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0920" tabRatio="895" activeTab="0"/>
  </bookViews>
  <sheets>
    <sheet name="zad.1" sheetId="1" r:id="rId1"/>
    <sheet name="Zad.2" sheetId="2" r:id="rId2"/>
    <sheet name="Zad.3" sheetId="3" r:id="rId3"/>
    <sheet name="Zad.4" sheetId="4" r:id="rId4"/>
    <sheet name="Zad.5" sheetId="5" r:id="rId5"/>
    <sheet name="Zad.6" sheetId="6" r:id="rId6"/>
    <sheet name="Zad.7" sheetId="7" r:id="rId7"/>
    <sheet name="Zad.8" sheetId="8" r:id="rId8"/>
    <sheet name="Zad.9" sheetId="9" r:id="rId9"/>
    <sheet name="Zad.10" sheetId="10" r:id="rId10"/>
    <sheet name="Zad.11" sheetId="11" r:id="rId11"/>
    <sheet name="Zad.12" sheetId="12" r:id="rId12"/>
    <sheet name="Zad.13" sheetId="13" r:id="rId13"/>
    <sheet name="Zad.14" sheetId="14" r:id="rId14"/>
    <sheet name="Zad.15" sheetId="15" r:id="rId15"/>
    <sheet name="Zad.16" sheetId="16" r:id="rId16"/>
    <sheet name="zad.17" sheetId="17" r:id="rId17"/>
    <sheet name="zad.18" sheetId="18" r:id="rId18"/>
    <sheet name="Zad.19" sheetId="19" r:id="rId19"/>
    <sheet name="Zad.20" sheetId="20" r:id="rId20"/>
    <sheet name="Zad.21" sheetId="21" r:id="rId21"/>
    <sheet name="Zad.22" sheetId="22" r:id="rId22"/>
    <sheet name="Zad. 23" sheetId="23" r:id="rId23"/>
    <sheet name="Zad. 24" sheetId="24" r:id="rId24"/>
  </sheets>
  <definedNames>
    <definedName name="_xlnm.Print_Area" localSheetId="22">'Zad. 23'!$A$1:$L$23</definedName>
    <definedName name="_xlnm.Print_Area" localSheetId="23">'Zad. 24'!$A$1:$L$23</definedName>
    <definedName name="_xlnm.Print_Area" localSheetId="0">'zad.1'!$A$1:$L$34</definedName>
    <definedName name="_xlnm.Print_Area" localSheetId="9">'Zad.10'!$A$1:$L$29</definedName>
    <definedName name="_xlnm.Print_Area" localSheetId="10">'Zad.11'!$A$1:$L$31</definedName>
    <definedName name="_xlnm.Print_Area" localSheetId="11">'Zad.12'!$A$1:$L$24</definedName>
    <definedName name="_xlnm.Print_Area" localSheetId="12">'Zad.13'!$A$1:$L$26</definedName>
    <definedName name="_xlnm.Print_Area" localSheetId="15">'Zad.16'!$A$1:$L$29</definedName>
    <definedName name="_xlnm.Print_Area" localSheetId="16">'zad.17'!$A$1:$L$28</definedName>
    <definedName name="_xlnm.Print_Area" localSheetId="17">'zad.18'!$A$1:$L$39</definedName>
    <definedName name="_xlnm.Print_Area" localSheetId="18">'Zad.19'!$A$1:$L$25</definedName>
    <definedName name="_xlnm.Print_Area" localSheetId="1">'Zad.2'!$A$1:$L$33</definedName>
    <definedName name="_xlnm.Print_Area" localSheetId="19">'Zad.20'!$A$1:$L$29</definedName>
    <definedName name="_xlnm.Print_Area" localSheetId="20">'Zad.21'!$A$1:$L$36</definedName>
    <definedName name="_xlnm.Print_Area" localSheetId="21">'Zad.22'!$A$1:$L$23</definedName>
    <definedName name="_xlnm.Print_Area" localSheetId="3">'Zad.4'!$A$1:$L$81</definedName>
    <definedName name="_xlnm.Print_Area" localSheetId="4">'Zad.5'!$A$1:$L$26</definedName>
    <definedName name="_xlnm.Print_Area" localSheetId="5">'Zad.6'!$A$1:$L$25</definedName>
    <definedName name="_xlnm.Print_Area" localSheetId="6">'Zad.7'!$A$1:$L$21</definedName>
    <definedName name="_xlnm.Print_Area" localSheetId="7">'Zad.8'!$A$1:$L$30</definedName>
    <definedName name="_xlnm.Print_Area" localSheetId="8">'Zad.9'!$A$1:$L$26</definedName>
  </definedNames>
  <calcPr fullCalcOnLoad="1"/>
</workbook>
</file>

<file path=xl/sharedStrings.xml><?xml version="1.0" encoding="utf-8"?>
<sst xmlns="http://schemas.openxmlformats.org/spreadsheetml/2006/main" count="1058" uniqueCount="296">
  <si>
    <t>Wkład workowy j.uż. do ssania o poj.2500ml,na wydzielinę, z trwale dołączoną pokrywą, wyposażony w uchwyt do wygodnego demontażu w kształcie pętli , uszczelniany automatycznie po włączeniu ssania bez konieczności wciskania wkładu na kanister, posiadający w pokrywie jeden obrotowy króciec przyłączeniowy typu schodkowego, z możliwością jego zamknięcia po napełnieniu wkładu, otwór do pobierania próbek  (wysocerozprężalny),wykonany z elastycznego tworzywa.Króciec i zatyczka koloru pomarańczowego.</t>
  </si>
  <si>
    <t>Wkład workowy j.uż. do ssania o poj.2000ml,na wydzielinę, z trwale dołączoną pokrywą, wyposażony w uchwyt do wygodnego demontażu w kształcie pętli min.5,5cm, uszczelniany automatycznie po włączeniu ssania bez konieczności wciskania wkładu na kanister,z pokrywą wyposażoną w wewnętrzny kanał ssący dla współpracy z kanistrami ze zintegrowanym króćcem ssącym, wykonany z elastycznego tworzywa z zastawką zapobiegającą wypływowi wydzieliny do żródła próżni , posiadający w pokrywie jeden obrotowy króciec przyłączeniowy typu schodkowego, z możliwością zamknięcia po napełnieniu wkładu, otwór do pobierania próbek o średnicy min.25mm (wysocerozprężalny),wykonany z elastycznego tworzywa.</t>
  </si>
  <si>
    <t>Łącznik Transition connector to enloc/funnel x 30szt</t>
  </si>
  <si>
    <t>Łącznik Transition Connector To Oral/Luer x 30szt</t>
  </si>
  <si>
    <t>Kleszczyki biopsyjne jednorazowego użycia,owalne łyzeczki z okienkiem 2,3mm/120 do bronchofiberoskopu firmy Pentax</t>
  </si>
  <si>
    <t>Kleszczyki typu aligatory, jednorazowego użycia, średnica 2,3mm/120cm do bronchofiberoskopu firmy Pentax</t>
  </si>
  <si>
    <t>Fartuch z włókniny trójwarstwowej typu sms, jałowy, gramatura 25g/m2, dodatkowe wstawki nieprzemakalne w częśći przedniej i rękawach, rękawy wykończone mankietem min 7 cm, wyrób powinien spełniać wymogi normy PN-EN 13795-3</t>
  </si>
  <si>
    <t xml:space="preserve">Podkład na rolce perforowany co 50cm,  na fizelinie, laminowany, rozmiar 58cm x 50m  </t>
  </si>
  <si>
    <t>Wkład do kontrastu o pojemności 100ml + ostrze typu Spike</t>
  </si>
  <si>
    <t>Złącze niskiego ciśnienia bez trójnika i zaworku zwrotnego o wytrzymałości 350 PSI</t>
  </si>
  <si>
    <t>Maska medyczna półmaska filtrująca z zaworem zgodnym z normą EN 149:2001 + A1:2009 FFP2 NR D. Maska klasy FFP3, składana 3-panelowa, zapewniająca ochronę przed: grypa, gruźlica, mykoplazma, zapalenie płuc, błonnica.</t>
  </si>
  <si>
    <t>zadanie 14 - Cenowa oferta za wykonanie przedmiotu zamówienia</t>
  </si>
  <si>
    <t xml:space="preserve">zadanie Nr 14 - Narzędzia bronchoskopowe </t>
  </si>
  <si>
    <t>zadanie 15 - Cenowa oferta za wykonanie przedmiotu zamówienia</t>
  </si>
  <si>
    <t>Igła do biopsji przezoskrzelowej, śr. Kanału roboczego 1,8mm, dł.kanału roboczego 1200mm, dł. Igły 14 mm</t>
  </si>
  <si>
    <t>Zadanie Nr 18 - Cenowa oferta za wykonanie przedmiotu zamówienia</t>
  </si>
  <si>
    <t>Zadanie Nr 19 - Cenowa oferta za wykonanie przedmiotu zamówienia</t>
  </si>
  <si>
    <t>zadanie Nr 21 - Cenowa oferta za wykonanie przedmiotu zamówienia</t>
  </si>
  <si>
    <t>zadanie Nr 22 - Cenowa oferta za wykonanie przedmiotu zamówienia</t>
  </si>
  <si>
    <t>zadanie Nr 23 - Cenowa oferta za wykonanie przedmiotu zamówienia</t>
  </si>
  <si>
    <t>Zadanie Nr 5 - Sprzęt jednorazowego użytku</t>
  </si>
  <si>
    <t>Zadanie Nr 1- Akcesoria do pobierania krwi (nakłuwacze)</t>
  </si>
  <si>
    <t>Zadanie Nr 16 - Cenowa oferta za wykonanie przedmiotu zamówienia:</t>
  </si>
  <si>
    <t>Zadanie 16 - Zestaw do nebulizacji</t>
  </si>
  <si>
    <t>Zadanie 17 - Wkłady do ssaka i maski medyczne</t>
  </si>
  <si>
    <t>Zadanie Nr 17 - Cenowa oferta za wykonanie przedmiotu zamówienia</t>
  </si>
  <si>
    <t>Zadanie 18 - Koreczki, kraniki, porty, aparaty do przetoczeń, dreny</t>
  </si>
  <si>
    <t>Zadanie Nr - 19 Drobny sprzęt fizjoterapeutyczny</t>
  </si>
  <si>
    <t>zadanie Nr 20 - Cenowa oferta za wykonanie przedmiotu zamówienia</t>
  </si>
  <si>
    <t>zadanie Nr 20 - Akcesoria  do badań polisomnograficznych do aparatu firmy ResMed NOX A1</t>
  </si>
  <si>
    <t>zadanie 24 - Cenowa oferta za wykonanie przedmiotu zamówienia</t>
  </si>
  <si>
    <t xml:space="preserve">zadanie Nr 24 - Narzędzia/akcesoria bronchoskopowe - igła do endoskopu </t>
  </si>
  <si>
    <t>zadanie Nr 23 - Akcesoria zużywalne do spirometru Aspel Asspiro D200</t>
  </si>
  <si>
    <t>zadanie Nr 22 - Akcesoria zużywalne do automatycznych wstrzykiwaczy kontrastu</t>
  </si>
  <si>
    <t>zadanie Nr 21 - Akcesoria do badań polisomnograficznych do aparatu firmy Philips-Respironics - Alice 6</t>
  </si>
  <si>
    <t>Igła do endoskopu EB-19J10 firmy Pentax, TBNA R22G do endoultrasonografii</t>
  </si>
  <si>
    <t xml:space="preserve">Filtr antybakteryjny z ustnikiem do badań spirometrycznych wykonywanych na bodypletyzmografie firmy CareFusion </t>
  </si>
  <si>
    <t>Zadanie Nr 3 - Filtry do spirometrii/bodypletyzmografu firmy Care Fusion</t>
  </si>
  <si>
    <r>
      <t xml:space="preserve">Aparat trójdrożny bursztynowy do chemioterapii bez PCV i lateksu tworzący system zamknięty umożliwiający przepłukanie drenu przez który podawany jest cytostatyk do pompy. Aparat wyposażony w : 2 dostępy umożliwiające bezigłowe podłączenie drenów z cytostatykiem z zastawkami bezzwrotnymi, zamykające się automatycznie po rozłączeniu drenu; zabezpieczenie (z filtrm hydrofobowym 0,8 </t>
    </r>
    <r>
      <rPr>
        <sz val="8"/>
        <rFont val="Arial"/>
        <family val="0"/>
      </rPr>
      <t>µ</t>
    </r>
    <r>
      <rPr>
        <sz val="8"/>
        <rFont val="Arial"/>
        <family val="2"/>
      </rPr>
      <t xml:space="preserve">m) przed wypływem płynu z drenu podczas jego wypełniania; zacisk na drenie; kolec z odpowietrznikiem z badaniami potwierdzającymi efektywną barierę mikrobiologiczną. Górna twarda część komory wykonana z plastiku o wysokiej przejżystości, dolna część komory kroplowej miękka. Na linii dodatkowy zawór bezigłowy z ergonomicznym płaskim uchwytem na drenie z zaworem bezigłowym do podania leku - </t>
    </r>
    <r>
      <rPr>
        <b/>
        <sz val="8"/>
        <rFont val="Arial"/>
        <family val="2"/>
      </rPr>
      <t xml:space="preserve">kompatybilny z pompą Infusomat. </t>
    </r>
  </si>
  <si>
    <t>Dren do dostrzykiwania leków tworzący system bez PCV i lateksu zastawka umożliwiająca bezigłowe iniekcje leków. Zastawka zamyka się automatycznie po rozłączeniu strzykawki. Filtr 0,2 µm do podaży taksoli. Aparat kompatybilny z aparatem do chemioterapii</t>
  </si>
  <si>
    <r>
      <t xml:space="preserve">Zestaw do nebulizacji jednorazowego użytku.W skład zestawu wchodzi pojemnik na lek </t>
    </r>
    <r>
      <rPr>
        <sz val="8"/>
        <color indexed="10"/>
        <rFont val="Arial"/>
        <family val="2"/>
      </rPr>
      <t>6-15 ml</t>
    </r>
    <r>
      <rPr>
        <sz val="8"/>
        <rFont val="Arial"/>
        <family val="2"/>
      </rPr>
      <t>, ustnik, trójnik oraz przewód.</t>
    </r>
  </si>
  <si>
    <t>zadanie Nr 15 - Narzędzia bronchoskopowe - igła do biopsji</t>
  </si>
  <si>
    <t>Klipsy na nos w całości plastikowy</t>
  </si>
  <si>
    <t>UWAGA!! Do oferty na zadanie nr 25 należy dołączyć formularz parametrów technicznych. Załącznik nr 8</t>
  </si>
  <si>
    <t>Maska pełnotwarzowa rozm. S do aparatów CPAP</t>
  </si>
  <si>
    <t>Maska pełnotwarzowa rozm. M do aparatów CPAP</t>
  </si>
  <si>
    <t>Maska pełnotwarzowa rozm. L do aparatów CPAP</t>
  </si>
  <si>
    <t>Kaniule donosowe z filtrem jednorazowe , długość 90 cm, opakowanie 40 szt.</t>
  </si>
  <si>
    <t>Pasy wysiłkowe typu RIP jednorazowe rozm. XL kompatybilne z systemem NOX A1</t>
  </si>
  <si>
    <t>Pasy wysiłkowe typu RIP jednorazowe rozm. L kompatybilne z systemem NOX A1</t>
  </si>
  <si>
    <t xml:space="preserve">Pasy wysiłkowe typu RIP jednorazowe rozm. M kompatybilne z systemem NOX A1, </t>
  </si>
  <si>
    <r>
      <t xml:space="preserve">Nakłuwacz ostrzowy do krwi włośniczkowej  rozmiar 2,4 mm, typ nakłuwacza igła ze stali nierdzewnej x </t>
    </r>
    <r>
      <rPr>
        <b/>
        <u val="single"/>
        <sz val="8"/>
        <rFont val="Arial CE"/>
        <family val="0"/>
      </rPr>
      <t>200szt.</t>
    </r>
  </si>
  <si>
    <r>
      <t xml:space="preserve">Nakłuwacz ostrzowy do krwi włośniczkowej rozmiar 2,0  mm, typ nakłuwacza ostrze ze stali nierdzewnej x </t>
    </r>
    <r>
      <rPr>
        <b/>
        <u val="single"/>
        <sz val="8"/>
        <rFont val="Arial CE"/>
        <family val="0"/>
      </rPr>
      <t>200szt.</t>
    </r>
  </si>
  <si>
    <t>Szczoteczki czyszące jednorazowego użytku do gniazd zaworów endoskopów giętkich Pentax, dwustronne, średnica główek czyszczących 6 mm i 14 mm.</t>
  </si>
  <si>
    <t>Szczoteczki czyszczące jednorazowego użytku do endoskopu EB-19J10 firmy Pentax, dł.120cm, śred.5mm, kanał 2,0</t>
  </si>
  <si>
    <r>
      <t>Kleszczyki jednorazowego użytku do endoskopu EB-19J10 firmy Pentax, kanał 2,0, 1,8 mm/</t>
    </r>
    <r>
      <rPr>
        <sz val="8"/>
        <color indexed="10"/>
        <rFont val="Arial"/>
        <family val="2"/>
      </rPr>
      <t>120cm</t>
    </r>
    <r>
      <rPr>
        <sz val="8"/>
        <rFont val="Arial"/>
        <family val="2"/>
      </rPr>
      <t xml:space="preserve"> owalne z igłą</t>
    </r>
  </si>
  <si>
    <t>Kleszczyk chwytak jednorazowego użytku,do usuwania ciał obcych,trójpalcxzasty,średnica 2,3mm</t>
  </si>
  <si>
    <t>Zawór biopsyjny wielorazowego użytku do bronchoskopów giętkich Pentax</t>
  </si>
  <si>
    <t>Zawór ssący jednorazowego użytku do bronchosków Pentax EB15-J10, EB19-J10 oraz bronchoskopu ultradźwiękowego EB19-J10U, korpus zaworu trwale połączony ze sztywnym, ok. 6 cm długości przyłączem rurki ssaka spasowanym z łożem w rękojeści endoskopu</t>
  </si>
  <si>
    <t>Dren do dostrzykiwania leków bursztynowy tworzący system bez PCV i lateksu zastawka umożliwiająca bezigłowe iniekcje leków. Zastawka zamyka się automatycznie po rozłączeniu strzykawki. Aparat kompatybilny z aparatem do chemioterapii w poz.1</t>
  </si>
  <si>
    <r>
      <t xml:space="preserve">Zestaw do wstrzykiwacza kontrastu kompatybilny z posiadanymi przez Zamawiającego wstrzykiwaczami NEMOTO SMART SHOT ALPHA: wkład o pojemności 200ml + złącze niskiego ciśnienia o wytrzymałości 350 PSI </t>
    </r>
    <r>
      <rPr>
        <u val="single"/>
        <sz val="8"/>
        <rFont val="Arial"/>
        <family val="2"/>
      </rPr>
      <t>bez</t>
    </r>
    <r>
      <rPr>
        <sz val="8"/>
        <rFont val="Arial"/>
        <family val="0"/>
      </rPr>
      <t xml:space="preserve"> trójnika i zaworku zwrotnego + ostrze typu Spike </t>
    </r>
  </si>
  <si>
    <t>Papier EKG RA4 v 001</t>
  </si>
  <si>
    <t>Aparat do przetoczeń płynów infuzyjnych zaopatrzony w zawór bezigłowy powyżej komory kroplowej  do przepłukiwania drenu z możliwością dezynfekcji powierzchni zaworu metodą przecierania. Aparat automatycznie zatrzymujący infuzję po opróżnieniu komory kroplowej, przeciwdziałając zapowietrzeniu układu. Filtr hydrofobowy na końcu drenu, zabezpieczający przed wyciekaniem płynu z drenu podczas jego wypełniania. Płaski filtr 15um położony na dnie komory kroplowej, dren 180 cm wykonany z elastycznego materiału, zacisk rolkowy z miejscem do umocowania końcówki drenu i zintegrowaną osłoną na kolec komory kroplowej po zużyciu aparatu, przezroczyste zakończenie luer lock. Odpowietrznik zaopatrzony w filtr powietrza o skuteczności filtracji bakterii (BFE) min 99,99. Zestaw wolny od DEHP</t>
  </si>
  <si>
    <t xml:space="preserve">MODUŁ DO NAKŁUCIA PORTU w składzie:
1    x         Opatrunek na igłę do portu paraprzepuszczalny 10 x 12 cm
2    x         Ampułkostrzykawka 10ml wstępnie napełniona NaCl sterylna 
1      x       Koreczek  z 70% IPA
1      x       Chusta klejona z 1/2 otworu 37,5 x 45 cm
1        x     Miska 13 x 6 x 4 cm
4        x     Gazik rozmiar śliwki
5        x     Kompres 5 x 5 cm, 8 warstw
1        x     Pęseta anatomiczna 14,5 cm
4        x     Rękawiczki rozmiar M
2        x     Maska na twarz, szlufka na ucho
1        x     Chusta 45 x 75 cm
1         x    Igła do portu bezpieczna, rozmiar igły zgodny z nazwą zestawu
4        x     Etykieta samoprzylepna z serią i numerem zestawu.                                                                                                                                                                                                  rozmiary igieł                                                                                  G19X15MM
</t>
  </si>
  <si>
    <t>Głowica pneumotachometryczna GPK 17</t>
  </si>
  <si>
    <t xml:space="preserve">Przewód  powietrzny PP17 </t>
  </si>
  <si>
    <t xml:space="preserve">MODUŁ DO NAKŁUCIA PORTU w składzie:
1    x         Opatrunek na igłę do portu paraprzepuszczalny 10 x 12 cm
2    x         Ampułkostrzykawka 10ml wstępnie napełniona NaCl sterylna 
1      x       Koreczek  z 70% IPA
1      x       Chusta klejona z 1/2 otworu 37,5 x 45 cm
1        x     Miska 13 x 6 x 4 cm
4        x     Gazik rozmiar śliwki
5        x     Kompres 5 x 5 cm, 8 warstw
1        x     Pęseta anatomiczna 14,5 cm
4        x     Rękawiczki rozmiar M
2        x     Maska na twarz, szlufka na ucho
1        x     Chusta 45 x 75 cm
1         x    Igła do portu bezpieczna, rozmiar igły zgodny z nazwą zestawu
4        x     Etykieta samoprzylepna z serią i numerem zestawu.                                                                                                                                                                                                 rozmiary igieł                                                                                 G20X15MM
</t>
  </si>
  <si>
    <t xml:space="preserve">MODUŁ DO NAKŁUCIA PORTU w składzie:
1    x         Opatrunek na igłę do portu paraprzepuszczalny 10 x 12 cm
2    x         Ampułkostrzykawka 10ml wstępnie napełniona NaCl sterylna 
1      x       Koreczek  z 70% IPA
1      x       Chusta klejona z 1/2 otworu 37,5 x 45 cm
1        x     Miska 13 x 6 x 4 cm
4        x     Gazik rozmiar śliwki
5        x     Kompres 5 x 5 cm, 8 warstw
1        x     Pęseta anatomiczna 14,5 cm
4        x     Rękawiczki rozmiar M
2        x     Maska na twarz, szlufka na ucho
1        x     Chusta 45 x 75 cm
1         x    Igła do portu bezpieczna, rozmiar igły zgodny z nazwą zestawu
4        x     Etykieta samoprzylepna z serią i numerem zestawu.                                                                                                                                                                                                  rozmiary igieł                                                                                  G20X20MM
</t>
  </si>
  <si>
    <t>Pęseta anatomiczna metalowa, jednorazowego użytku, jałowa wykonana ze stali nierdzewnej 14 cm</t>
  </si>
  <si>
    <t xml:space="preserve">MODUŁ DO NAKŁUCIA PORTU w składzie:
1    x         Opatrunek na igłę do portu paraprzepuszczalny 10 x 12 cm
2    x         Ampułkostrzykawka 10ml wstępnie napełniona NaCl sterylna 
1      x       Koreczek  z 70% IPA
1      x       Chusta klejona z 1/2 otworu 37,5 x 45 cm
1        x     Miska 13 x 6 x 4 cm
4        x     Gazik rozmiar śliwki
5        x     Kompres 5 x 5 cm, 8 warstw
1        x     Pęseta anatomiczna 14,5 cm
4        x     Rękawiczki rozmiar M
2        x     Maska na twarz, szlufka na ucho
1        x     Chusta 45 x 75 cm
1         x    Igła do portu bezpieczna, rozmiar igły zgodny z nazwą zestawu
4        x     Etykieta samoprzylepna z serią i numerem zestawu.                                                                                                                                                                                                 rozmiary igieł                                                                                  G20X25MM
</t>
  </si>
  <si>
    <t>Zestaw do infuzji z igłą do portu rozmiary różne głównie 19Gx20,15,25 mm</t>
  </si>
  <si>
    <t>Strzykawka trzyczęściowa typu Luer-Lock 3 mlx100</t>
  </si>
  <si>
    <t>Strzykawka trzyczęściowa typu Luer-Lock 5 ml x100</t>
  </si>
  <si>
    <t>Bezpieczna kaniula żylna  wykonana z poliuretanu  z czterema wtopionymi pasami kontrastującymi w promieniach RTG.  Igła zaopatrzona w specjalny automatyczny metalowy zatrzask samozakładający się po wyjęciu igły z kaniuli zabezpieczający koniec igły przed przypadkowym zakłuciem się personelu.  Port do dodatkowych wstrzyknięć zamykany bezpiecznym korkiem . Koreczek z trzpieniem poniżej krawędzi. Port centralnie umiejscowiony wobec skrzydełek. Mechanizm uniemożliwiający tzw. samootwarcie się koreczka portu górnego co  minimalizuje ryzyko infekcji oraz  otwarcia się bez kontroli personelu upoważnionego do przeprowadzania procedury kaniulacji. Średnica i długość kaniuli kodowana kolorystycznie. Kaniula wyposażona w hydrofobową membranę gwarantującą wysokie bezpieczeństwo zatrzymując wypływ krwi poza kaniulę zgodna z PN 10555-5. Nazwa producenta  na korku portu bocznego oraz uchwycie igły.  Nazwa producenta bezpośrednio na kaniuli celem łatwej identyfikacji produktu.  Rozmiary:  16Gx50mm; 17Gx45mm; 18G- 33mm,45mm; 20G-25mm, 33mm; 22G-25mm</t>
  </si>
  <si>
    <t xml:space="preserve"> </t>
  </si>
  <si>
    <t>FORMULARZ CENOWY</t>
  </si>
  <si>
    <t>Załącznik Nr 2</t>
  </si>
  <si>
    <t>Zadanie Nr 1 - Cenowa oferta za wykonanie przedmiotu zamówienia:</t>
  </si>
  <si>
    <t>Lp.</t>
  </si>
  <si>
    <t>J.M</t>
  </si>
  <si>
    <t>Nazwa handlowa, nr katalogowy</t>
  </si>
  <si>
    <t>Producent</t>
  </si>
  <si>
    <t>szt.</t>
  </si>
  <si>
    <t>RAZEM</t>
  </si>
  <si>
    <t>op.</t>
  </si>
  <si>
    <t>RAZEM:</t>
  </si>
  <si>
    <t>Zadanie Nr 2 - Cenowa oferta za wykonanie przedmiotu zamówienia:</t>
  </si>
  <si>
    <t>Zadanie Nr 4 - Cenowa oferta za wykonanie przedmiotu zamówienia:</t>
  </si>
  <si>
    <t>Zadanie Nr 3 - Cenowa oferta za wykonanie przedmiotu zamówienia:</t>
  </si>
  <si>
    <t xml:space="preserve">Aparat do przetaczania płynów infuzyjnych (jednorazowy, nietoksyczny, jałowy, wolny od ftalanów DEHP opakowanie folia-papier) </t>
  </si>
  <si>
    <t xml:space="preserve">Aparat do przetaczania krwi z odpowietrzaczem oraz zaciskiem rolkowym (jednorazowy, wolny od ftalanów DEHP, nietoksyczny, jałowy), </t>
  </si>
  <si>
    <t xml:space="preserve">Strzykawka- 50ml. (jednorazowa, jałowa, nietoksyczna), luer trzyczęściowa , czarna niezmywalna skala, opakowanie folia papier
</t>
  </si>
  <si>
    <t xml:space="preserve">Strzykawka insulinowa </t>
  </si>
  <si>
    <t>Igły 0,45 x 25, dop. 0,5 x 25 op. a 100 szt.</t>
  </si>
  <si>
    <t>Igły 0,6 x 25 op. a 100 szt.</t>
  </si>
  <si>
    <t>Igły 0,7 x 30 op. a 100 szt.</t>
  </si>
  <si>
    <t>Igły 0,8 x 40 op. a 100 szt.</t>
  </si>
  <si>
    <t>Igły 0,9 x 40 op. a 100 szt.</t>
  </si>
  <si>
    <t>Igły 1,1 x 40 op. a 100 szt.</t>
  </si>
  <si>
    <t>Igły 1,2 x 40 op. a 100 szt.</t>
  </si>
  <si>
    <t>Igły 0,8 x 50 op. a 100 szt.</t>
  </si>
  <si>
    <t>igły do pen rozmiary 0,3x8mm , 0,25x6 mm , 0,33x12,7mm w opakowaniu po 100 szt.</t>
  </si>
  <si>
    <t>Igły motylkowe,</t>
  </si>
  <si>
    <t>Cewnik do podowania tlenu przez nos jednorazowy sterylny, długość 20-22 cm.</t>
  </si>
  <si>
    <t>Zgłębnik żołądkowy dł. 800 mm i 1000 mm</t>
  </si>
  <si>
    <t>Kranik trójdrożny sterylny</t>
  </si>
  <si>
    <t>Korek do wenflonów</t>
  </si>
  <si>
    <t>Rurka ustna- gardłowa dla dorosłych</t>
  </si>
  <si>
    <t>Rurka tracheotomijna- dla dorosłych z mankietem</t>
  </si>
  <si>
    <t>Łopatka drewniana, laryngoryczna opakowanie 100szt</t>
  </si>
  <si>
    <t>Ostrza do skalpelu rozmar 11, na pojedynczym ostrzu wygrawerowana nazwa producenta</t>
  </si>
  <si>
    <t>Przedłużacz do pompy infuzyjnej, 150cm, opakowanie folia-papier</t>
  </si>
  <si>
    <t>Przedłużacz do pompy infuzyjnej,czarny, 150cm, opakowanie folia-papier</t>
  </si>
  <si>
    <t>Zestaw do krwioupustu 450 ml</t>
  </si>
  <si>
    <t>Przedmiot</t>
  </si>
  <si>
    <t xml:space="preserve">Ilość </t>
  </si>
  <si>
    <t>Cena jn. netto</t>
  </si>
  <si>
    <t xml:space="preserve">Wartość podatku VAT </t>
  </si>
  <si>
    <t>1.</t>
  </si>
  <si>
    <t>2.</t>
  </si>
  <si>
    <t>3.</t>
  </si>
  <si>
    <t>4.</t>
  </si>
  <si>
    <t>5.</t>
  </si>
  <si>
    <t>6.</t>
  </si>
  <si>
    <t>7.</t>
  </si>
  <si>
    <t>8.</t>
  </si>
  <si>
    <t>9.</t>
  </si>
  <si>
    <t>10.</t>
  </si>
  <si>
    <t>14.</t>
  </si>
  <si>
    <t>15.</t>
  </si>
  <si>
    <t>16.</t>
  </si>
  <si>
    <t xml:space="preserve">szt. </t>
  </si>
  <si>
    <t>Zadanie Nr 5 - Cenowa oferta za wykonanie przedmiotu zamówienia:</t>
  </si>
  <si>
    <t>Czepek pielęgnacyjny okrągły damaski typu beret o gramaturze min. 25g/m2</t>
  </si>
  <si>
    <t>Fartuch chirurgiczny jednorazowy ze ściagaczem</t>
  </si>
  <si>
    <t>Ochraniaczne na obuwie</t>
  </si>
  <si>
    <t>Fartuch foliowy przedni</t>
  </si>
  <si>
    <t>Podkład jednorazowego użytku, nieprzemakalny dwuwarstwowy, laminowany folią PE o grubości 12 mikronów, warstwa chłonna celulozowa, gramatura 65g/m2, rozmiar 160x80 cm</t>
  </si>
  <si>
    <t>Podkład gumowo-frotte, prześcieradło, wymiary standardowe</t>
  </si>
  <si>
    <t xml:space="preserve">Pojemnik na zużyte igły 2l plastikowy z przykrywką </t>
  </si>
  <si>
    <t>Pojemnik na odpady pokonsumpcyjne 20l plastikowy z przykrywką</t>
  </si>
  <si>
    <t xml:space="preserve">Basen plastikowy z przykrywką bez ostrych krawędzi </t>
  </si>
  <si>
    <t>Kaczka męska plastikowa z rączką zamykana</t>
  </si>
  <si>
    <t>Pojemnij do zbiórki moczu plastikowy zakręcany słój, pojemnośc 2l</t>
  </si>
  <si>
    <t>Filtr antybakteryjny końcowy okrągły z wkładem o średnicy 65 mm do koncentyratora De Vilbiss.</t>
  </si>
  <si>
    <t xml:space="preserve">Filtr końcowy zewnętrzny grubości 15 mm długości 14 mm </t>
  </si>
  <si>
    <t xml:space="preserve">              RAZEM</t>
  </si>
  <si>
    <t xml:space="preserve">Papier EKG AsCard Mr Gold </t>
  </si>
  <si>
    <t>Papier EKG AT2 plus 210x280x215</t>
  </si>
  <si>
    <t>Papier Video Printer 110mm x20m</t>
  </si>
  <si>
    <t>Papier EKG 80mm x20m</t>
  </si>
  <si>
    <t>Papier AsCard 33</t>
  </si>
  <si>
    <t>Elektrody kończynowe dla dorosłych , srebrno-niklowe z uniwersalnym połączeniem w opakowaniu 4 szt. W kolorach czerwonym, żółtym, zielonym i czarnym</t>
  </si>
  <si>
    <t>Elektroda do defibrylacji do aparatu Agileut Philips dla dorosłych z przewodem wyprowadzonym na zewnątrz opakowania</t>
  </si>
  <si>
    <t>Pasy do EKG dla dorosłych</t>
  </si>
  <si>
    <t>Pojemnik do koncentratora na wodę destylowaną.</t>
  </si>
  <si>
    <t>Staza uciskowa gumowa.</t>
  </si>
  <si>
    <t xml:space="preserve">Worki kolostomijne </t>
  </si>
  <si>
    <t>Papier AsCard 612 210x25</t>
  </si>
  <si>
    <t>Nazwa wykonawcy……………………………………………………</t>
  </si>
  <si>
    <t>Adres wykonawcy…………………………………………………….</t>
  </si>
  <si>
    <t>Miejscowość ………………………………………………………….</t>
  </si>
  <si>
    <t>……………………………………………</t>
  </si>
  <si>
    <t xml:space="preserve">          (data i podpis wykonawcy)</t>
  </si>
  <si>
    <t>Wartość z pozycji Razem należy przenieśc do formularza ofertowego</t>
  </si>
  <si>
    <t>Opaski identyfikacyjne dla dorosłych białe z kartką</t>
  </si>
  <si>
    <t>Przewód tlenowy 2,1 m (dren łączący reduktor tlenowy z maską)</t>
  </si>
  <si>
    <t>Przewód tlenowy 3 m (dren łączący reduktor tlenowy z maską)</t>
  </si>
  <si>
    <t>Przewód tlenowy 7,6m (dren łączący reduktor tlenowy z maską)</t>
  </si>
  <si>
    <t>Worek na mocz sterylny 2 l, z podziałką co 100 ml, z zastawką antyrefluksyjną, dren min. 120cm, zawór wylotowy krzyżowy</t>
  </si>
  <si>
    <t>szt</t>
  </si>
  <si>
    <t>Cewnik do odsysania dróg oddechowych, 16/600, 18/600.</t>
  </si>
  <si>
    <t>Pojemnik na zużyte igły 1l plastikowy z przykrywką</t>
  </si>
  <si>
    <t>Papier do EKG AT-10 210x140x200.</t>
  </si>
  <si>
    <t>Żel do EKG 500g z dozownikiem</t>
  </si>
  <si>
    <t>Pasta ścierna do elektrod.</t>
  </si>
  <si>
    <t>Uszczelka do zaworu ssącego do bronchofiberoskopu firmy Pentax typ FB-1970k</t>
  </si>
  <si>
    <t>Olejek silikonowy do uszczelek endoskopów firmy Pentax, poj 10ml.</t>
  </si>
  <si>
    <t>Cewnik Foleya, rozmiar 14,16,18,20,22 (rozmiary do wyboru) jednorazowego użytku jałowy silikonowany posiadający barwny kod sterylny, opakowanie folia-papier lub folia/folia-papier</t>
  </si>
  <si>
    <t>Zestaw do żywienia dojelitowego do worków,do połączenia worka z dietą ze zgłębnikiem. Zestaw grawitacyjny,umożliwia żywienie pacjenta metodą ciągłego wlewu kroplowego, bez użycia pompy. Wolny od DEHP.</t>
  </si>
  <si>
    <t>Maski do podawania tlenu dla dorosłych</t>
  </si>
  <si>
    <t>Stetoskop.</t>
  </si>
  <si>
    <t>Prowadnica do rurek intubacyjnych nr. 3 i 4.</t>
  </si>
  <si>
    <t>Maska ochronna z zaworem oddechowym -warstwa zewnetrzna wykonana z wodoodpornej włókniny polipropylenu a wewnętrzna z miękkiej,antyalergicznej włókniny polipropylenowej.</t>
  </si>
  <si>
    <t>Uchwyt na worki do moczu.</t>
  </si>
  <si>
    <t>Elektroda  pod pas wielokrotnego użytku rozmiar 20mmx30mm. Kpl. A 6szt.</t>
  </si>
  <si>
    <t>Maska krtaniowa różne rozmiary.</t>
  </si>
  <si>
    <t>Strzykawka 20ml (jednorazowa,jałowa, nietoksyczna) Luer Lock, czarna niezmywalna skala, opakowaniwe folia papier.</t>
  </si>
  <si>
    <t>kpl.</t>
  </si>
  <si>
    <t>Filtr powietrza do nebulizatorów Ob. Concept.</t>
  </si>
  <si>
    <t>Papier do EKG AsCard A-3 104x40.</t>
  </si>
  <si>
    <t>11.</t>
  </si>
  <si>
    <t>Aparat do przetaczania płynów światłoczułycz(jednorazow, nietoksyczny, wolny od ftalanów DEHP, jałowy)</t>
  </si>
  <si>
    <t>Kieliszki do leków plastikowe.</t>
  </si>
  <si>
    <t>Cewniki zewnętrzne silikonowy różne rozmiary.</t>
  </si>
  <si>
    <t>Igła Veressa jednorazowa, sterylna dł 120mm.</t>
  </si>
  <si>
    <t>Koreczki dwufunkcyjne typu Combi</t>
  </si>
  <si>
    <t>Kranik trojdrożny ciągły prosty strumień w kanałach w celu dokładnego monitorowania ciśnienia &lt; 4 bar bez DEHP i lateksu</t>
  </si>
  <si>
    <t xml:space="preserve">Bezigłowy port dostępu naczyniowego  do wielokrotnego wlewu leków i wlewów, pakowane pojedynczo, sterylne z końcówką luer lock i luer slip. Bez DEHP i latexu. Stosowanie do 200 dostepów lub 7 dni (dołączyć wyniki badań mikrobiologicznych). </t>
  </si>
  <si>
    <t>Aparat do przetoczeń płynów infuzyjnych z precyzyjnym regulatorem przepływu w zakresie 0-250 z zastawką antyrefluksową. Dren o długości 180cm.</t>
  </si>
  <si>
    <t>Strzykawka j.u. 2-częściowa, tłok i cylinder o wyraźnie kontrastujących kolorach z przedłużoną skalą o minimum 20%</t>
  </si>
  <si>
    <t>2ml – możliwość wypełnienia do 3 ml x 100szt</t>
  </si>
  <si>
    <t>5ml – możliwość wypełnienia do 6 ml x 100szt</t>
  </si>
  <si>
    <t>10ml – możliwość wypełnienia do 12 ml x 100szt</t>
  </si>
  <si>
    <t>20ml – możliwość wypełnienia do 24 ml x 100szt</t>
  </si>
  <si>
    <t>Dwustronny kolec przelewowy typu transofix</t>
  </si>
  <si>
    <t>Aparaty do przygotowywania i pobierania leków, z zastawką otwierającą drogę dla płynu tylko w momencie przyłączenia strzykawki z filtrem antybakteryjnym 0,45 µm</t>
  </si>
  <si>
    <t xml:space="preserve">Aparaty do przygotowywania i pobierania cytostatyków, z zastawką otwierającą drogę dla płynu tylko w momencie przyłączenia strzykawki z filtrem aerozolowym 0,2 µm  i cząsteczkowym 5 µm </t>
  </si>
  <si>
    <t>Przyrząd do pobierania i przygotowywania cytostatyków  z filtrem aerozolowym 0,2µm i filtrem cząsteczkowym 5µm z dostępem bezigłowym do podłączenia strzykawki</t>
  </si>
  <si>
    <t xml:space="preserve">Stawka podatku VAT  </t>
  </si>
  <si>
    <t>Razem</t>
  </si>
  <si>
    <t>12.</t>
  </si>
  <si>
    <t>13.</t>
  </si>
  <si>
    <t>Zestaw do przetoczeń płynów infuzyjnych, światłoczułych (aparat bursztynowy z osłonką kolec po zakończeniu infuzji). Filtr hydrofobowy na końcu drenu, zabezpieczający przed wyciekaniem płynu z drenu podczas jego wypełniania.  Zestaw wolny od DEHP i latexu</t>
  </si>
  <si>
    <t>Pasta cementująca</t>
  </si>
  <si>
    <t>Pasta ścierająca</t>
  </si>
  <si>
    <t>Caniule nosowe  z gwintem Luer Lock 3/8  dł. ok.265cm</t>
  </si>
  <si>
    <t>Pasta przewodząca, mocująca elektrody</t>
  </si>
  <si>
    <t>Bezigłowy port dostępu naczyniowego z podwójnym przedłużaczem do wielokrotnego wlewu leków i wlewów, pakowane pojedynczo, sterylne z końcówką luer lock i luer slip. Bez DEHP i latexu. Stosowanie do 200 dostepów lub 7 dni (dołączyć wyniki badań mikrobiologicznych)</t>
  </si>
  <si>
    <t xml:space="preserve">Aparat trójdrożny do chemioterapii  bez PCV i lateksu tworzący system zamknięty umożliwiający przepłukanie drenu przez który podawany jest cytostatyk bez konieczności powtórnego nakłucia butelki.
• 2 zastawki umożliwiające bezigłowe podłączenie drenów z cytostatykiem. Zastawka zamyka się automatycznie po rozłączeniu drenu.
• Zabezpieczenie (z filtrem hydrofobowym 0,8 µm) przed wypływem płynu z drenu podczas jego wypełniania.
• Zacisk na drenie.
• Płaski filtr 15 um położony na dnie komory kroplowej </t>
  </si>
  <si>
    <t>Dren do dostrzykiwania leków tworzący system bez PCVi lateksu
• Zastawka umożliwiająca bezigłowe iniekcje leków. Zastawka zamyka się automatycznie po rozłączeniu strzykawki. 
• Zabezpieczenie (z filtrem hydrofobowym 0,8 µm) przed wypływem płynu z drenu podczas jego wypełniania
• Aparat kompatybilny z aparatem do chemioterapii</t>
  </si>
  <si>
    <t>Filtr antybakteryjny-antywirusowy do ssaka średnica przyłącza węży po obu stronach 3-4 i 6-8. Długość przyłącza 26mm, średnica zewnętrzna filtra 64mm. Hydrofobowa membrana z tworzywa PTFE zabezpieczająca przed przedostaniem się płynów do ssaka.</t>
  </si>
  <si>
    <t>Indywidualny zestaw ochrony biologicznej ( w skład wchodzi: kombinezon, pokrowce na buty do kolan, maska z filtrem, rękawice i okulary)</t>
  </si>
  <si>
    <t>komplet</t>
  </si>
  <si>
    <t>Cena Netto
(kol.4 x
kol.7)</t>
  </si>
  <si>
    <t xml:space="preserve">Aparat do przetoczeń płynów infuzyjnych automatycznie zatrzymujący infuzję po opróżnieniu „jeziorka”, przeciwdziałając zapowietrzeniu układu. Filtr hydrofobowy na końcu drenu, zabezpieczający przed wyciekaniem płynu z drenu podczas jego wypełniania. Dwuczęściowa komora kroplowa bez PCV - górna twarda wykonana z przezroczystego plastiku, natomiast dolna część miękka. Płaski filtr 15um położony na dnie komory kroplowej, dren 180 cm wykonany z elastycznego materiału, zacisk rolkowy z miejscem do umocowania końcówki drenu i zintegrowaną osłoną na kolec komory kroplowej po zużyciu aparatu, przezroczyste zakończenie luer lock. Odpowietrznik zaopatrzony w filtr powietrza o skuteczności filtracji bakterii (BFE) min 99,99. Zestaw wolny od DEHP i latexu. </t>
  </si>
  <si>
    <t>Maska chirurgiczna trójwarstwowa, pełnobarierowa na gumkę, wykonana z wysokiej jakości włókien nie powodujących podrażnień skóry wolna od mikrowłosków. Sposób pakowania w kartoniki max po 50 sztuk co gwarantuje higieniczne przechowywanie i wyjmowanie; kolor niebieski lub zielony. Włóknina PPSB trzy warstwy, warstwa twarzowa specjalnie wygładzona nie powodująca uczuleń.</t>
  </si>
  <si>
    <t>Strzykawka- 100ml. (jednorazowa, jałowa, nietoksyczna), trzyczęściowa Janeta z centrycznym stożkiem do łączenia z cewnikiem z dołączoną nasadką LUER, dwie skale naprzeciwległe, tłoczysko z elastycznym uszczelnieniem zapewniającym płynny przesów, opakowanie blister-pack, dop. pojedyncza skala</t>
  </si>
  <si>
    <t xml:space="preserve">Cena Brutto
(kol.8 + kol.10) </t>
  </si>
  <si>
    <t>Taśmy do Tapingu 5cm x 5 m rolka</t>
  </si>
  <si>
    <t>Taśmy do Tapingu 7,5cm x 5 m rolka</t>
  </si>
  <si>
    <t>Klej do taśm Tapingowych</t>
  </si>
  <si>
    <t xml:space="preserve">Kabel do elektrod klipsowych EMG 72" dł. 183 cm </t>
  </si>
  <si>
    <t xml:space="preserve">Kabel do elektrod klipsowych EMG 120" dł. 305 cm </t>
  </si>
  <si>
    <t xml:space="preserve">Kabel do elektrod miseczkowych 72" dł. 183 cm </t>
  </si>
  <si>
    <t>Termistor</t>
  </si>
  <si>
    <t>Czujnik pozycji ciała</t>
  </si>
  <si>
    <t>Pasta ścierajaca</t>
  </si>
  <si>
    <t>Ustnik endoskopowy z gumką jednorazowy pakowany pojedynczo</t>
  </si>
  <si>
    <t>Szczoteczki cytologiczne jednorazowego użytku średnica 1,8mm, długość 120cm, do bronchofiberoskopu firmy Pentax typ FB-18P i FB-1970k</t>
  </si>
  <si>
    <t>Płyn do czyszczenia optyki endoskopii firmy Pentax, poj 10ml</t>
  </si>
  <si>
    <t>Zadanie Nr 2 - Filtry do koncentratorów, ssaków i nebulizatorów, ustniki do spirometrów</t>
  </si>
  <si>
    <t>Zestaw do drenażu opłucnej (aktywnego i grawitacyjnego).  Komora kolekcyjna wyskalowana do objętości 2200ml. Wskaźnik pływakowy umożliwiający wizualizację prawidłowego działania drenażu. Mechaniczna regulacja siły ssania za pomocą pokrętła umieszczonego na przedniej ścianie umożliwiajace regulację siły ssania w zakresie od 5cm do 40 cm H2O. Przycisk z filtrem do rozszczelnienia układu i wyrównania poziomu ciśnień. Automatyczny zawór zabezpieczający przed utratą zastawki wodnej w wyniku wysokiego podciśnienia. Dren łączący, półprzeźroczysty, elastyczny, nielateksowy zabezpieczony przed zagięciem metalową sprężyną, umożliwiający zlokalizowanie zaległej treść. Port bezpośrednio przy drenie łączącym do pobierania świeżych próbek drenowanego płynu do badań. Rączka ułatwiającą przenoszenie i uchwyt pozwala na umocowanie zestawu przy łóżku pacjenta.</t>
  </si>
  <si>
    <t>Zestaw do bezpiecznej punkcji opłucnej. W skład zestawu wchodzi : cewnik przezskórny 12F (poliuretanowy, możliwość repozycjonowania), prowadnik z igłą Veressa; skalpel; strzykawka 60ml; worek do drenażu o pojemności 2000ml z kranikiem spustowym.</t>
  </si>
  <si>
    <t>Zestawy do drenażu opłucnej i klatki piersiowej wg Matthysa. W składzie:cienkościenna kaniula punkcyjna z krótkim szlifem 3,35 x 78 mm; cewnik (2,7 x 450 mm) wykonany z poliuretanu
(kontrastuje w promieniach RTG;  koreczek zamykający; folia ochronna na cewniku); podwójna zastawka antyrefluksowa z łącznikiem do cewnika; worek 2,0 l, strzykawka trzyczęściowa 60 ml  z końcówką lock, kranik trójdrożny .</t>
  </si>
  <si>
    <t>Zestaw do zakładania szwów sterylny. W skład zestawu wchodzi: 1 x kleszczyki plastikowe typu Kocher 14 cm; 1 x pęseta metalowa chirurgiczna typu Adson 12 cm; 6 x tampony z gazy bawełnianej wielkości śliwki (Pagasling Nr 3); 1 x igłotrzymacz 12 cm; 1 x nożyczki metalowe ostre/ostre 11 cm; 1 x strzykawka typu Luer-Lock 10 ml, (zapakowana); 1 x igła 1,2 mm x 40 mm, 18 G x 11/2, różowa (zapakowana); 1 x igła 0,8 mm x 40 mm, 21 G x 11/2, zielona (zapakowana); 1 x serweta włókninowa 50 cm x 50 cm z przylepnym otworem 5 cm x 10cm; 1 x serweta włókninowa nieprzylepna 60 cm x 60 cm.</t>
  </si>
  <si>
    <t>Igła Veresa jednorazowego użytku w 2 wersjach: zamkniętym mandrynem i 2 otworami, zamkniętym mandrynem i 3 podłużnymi okienkami co 120 stopni. Wymagane rozmiary: 16G; dł 100mm, 120mm lub 150mm .</t>
  </si>
  <si>
    <t>Zestawy do punkcji jamy opłucnej. W składzie: cienkościenna kaniula punkcyjna z krótkim szlifem średnica 1,8mm, długości 80mm, dren łączący z końcówką lock, strzykawka trzyczęściowa Omnifix Lock 60ml ju; worek 2,0l; kranik trójdrożny</t>
  </si>
  <si>
    <t>Igła do znieczuleń podpajęczynówkowych 22Gx 90mm , standard ostrze typ Quincke, jałowa, przeźroczysty rowkowany uchwyt umożliwiający wizualizację płynu mózgowo- rdzeniowego, nasadka igly prowadzącej precyzyjnie zespolonaz ostrzem, co pozwala na szybkie i bezpieczne wprowadzenie igły do znieczulenia.</t>
  </si>
  <si>
    <t>Igła do aspiracji szpiku kostnego z mostka i talerza biodrowego z masywnym uchwytem typu „młotek” z nadrukowaną średnicą igły.  Igła znakowana co 1 cm. W uchwycie kaniuli gniazdo typu Luer-Lock do podłączenia strzykawki. Igła zaopatrzona w regulator długości, który może zostać  całkowicie usunięty. Igła 15G wymagany zakresy regulacji ostrza igły : 35-55 mm,  dł. maksymalna 100 mm.</t>
  </si>
  <si>
    <t>Zestaw do kaniulacji dużych naczyń metodą Seldingera, dwukanałowy. Elementy zestawu: kateter 7F/20, igła 18G, prowadnik 0.035"/60cm/"J", rozszerzacz 8F, skalpel oraz strzykawka 10ml.</t>
  </si>
  <si>
    <t>Dren z trokarem ostrym z zakończeniem otwartym 16/28cm</t>
  </si>
  <si>
    <t>Zadanie Nr 6 - Cenowa oferta za wykonanie przedmiotu zamówienia:</t>
  </si>
  <si>
    <t>Zadanie Nr 7 - Cenowa oferta za wykonanie przedmiotu zamówienia:</t>
  </si>
  <si>
    <t>zadanie Nr 9 - Cenowa oferta za wykonanie przedmiotu zamówienia</t>
  </si>
  <si>
    <t>zadanie 11 - Cenowa oferta za wykonanie przedmiotu zamówienia</t>
  </si>
  <si>
    <t>zadanie 12 - Cenowa oferta za wykonanie przedmiotu zamówienia</t>
  </si>
  <si>
    <t xml:space="preserve">zadanie Nr 12 - Narzędzia bronchoskopowe </t>
  </si>
  <si>
    <t>Filtr okrągły o zbitej strukturze grubości 14 mm i średnicy 48 mm do koncentratora De Vilbiss.</t>
  </si>
  <si>
    <t>Chusta trójkątna</t>
  </si>
  <si>
    <t>Koc termiczny</t>
  </si>
  <si>
    <t>Serwety chirurgiczne sterylne ok.50x60 cm w op. po 20 szt.</t>
  </si>
  <si>
    <t>Serwety chirurgiczne sterylne, dwuwarstwowa ok.50x60 cm z polem operacyjnym średnica ok. 6cm</t>
  </si>
  <si>
    <t>Żel do USG 500 g z dozownikiem</t>
  </si>
  <si>
    <t>Elektrody do EKG  Ag/AgCl piankowa z żelem stałym dla dorosłych, rozm.45 x 42 dla dorosłych</t>
  </si>
  <si>
    <t>Elektrody do badań holterowskich Ag/AgCl piankowa, żel stały dla dorosłych z podłóżnym wycięciem na przewód, rozm.55mm x 40mm</t>
  </si>
  <si>
    <t xml:space="preserve">Elektrody przyssawkowe wielokrotnego użytku z uniwersalnym połączeniem pakowane po 6 szt. </t>
  </si>
  <si>
    <r>
      <t xml:space="preserve">Strzykawka </t>
    </r>
    <r>
      <rPr>
        <sz val="8"/>
        <color indexed="10"/>
        <rFont val="Arial"/>
        <family val="2"/>
      </rPr>
      <t xml:space="preserve">50ml </t>
    </r>
    <r>
      <rPr>
        <sz val="8"/>
        <rFont val="Arial"/>
        <family val="2"/>
      </rPr>
      <t>(jednorazowa, jałowa,nietoksyczna) Luer Lock, czarna niezmywalna skala, opakowanie folia papier.</t>
    </r>
  </si>
  <si>
    <t>Czujnik saturacji</t>
  </si>
  <si>
    <t>Pasy niebieskie oddechowe, brzuszne</t>
  </si>
  <si>
    <t>Pasy niebieskie oddechowe, piersiowe</t>
  </si>
  <si>
    <t>Kable łączące głowicę z pasem oddechowym (klatka piersiowa)</t>
  </si>
  <si>
    <t>Kable łączące głowicę z pasem oddechowym (brzuch)</t>
  </si>
  <si>
    <t>Mikrofon</t>
  </si>
  <si>
    <t xml:space="preserve">Czujnik ciśnienia </t>
  </si>
  <si>
    <t>Skalpel jednorazowego użytku sterylny r.10i11</t>
  </si>
  <si>
    <t>Staza automatyczna na zatrzask zwalniana jedną ręką.</t>
  </si>
  <si>
    <t>cena jed. brutto</t>
  </si>
  <si>
    <t xml:space="preserve">Zaworki biopsyjne jednorazowe do bronchoskopu FB-1970 firmy Pentax </t>
  </si>
  <si>
    <t>Szczoteczki czyszczące jednorazowego użytku średnica 2,2mm, długość 120cm, do bronchofiberoskopu firmy Pentax typ FB-18P i FB-1970k</t>
  </si>
  <si>
    <t>Extra Spike Plus zielony z filtrem odpowietrzającym (bakteryjnym ) 3mcgm</t>
  </si>
  <si>
    <t>Zadanie Nr 4 - Sprzęt jednorazowego użytku</t>
  </si>
  <si>
    <t>Zadanie Nr 6 - Zestawy do drenażu, do nakłucia opłucnej, lędźwiowego, szpiku kostnego, zestawy do zakładania szwów</t>
  </si>
  <si>
    <t>Zadanie Nr 7 - Zestaw do drenażu, punkcji opłucnej i dreny z trokarem</t>
  </si>
  <si>
    <t>Zadanie Nr 8 - Cenowa oferta za wykonanie przedmiotu zamówienia:</t>
  </si>
  <si>
    <t>Zadanie Nr 8 - Pakiet ochronny (czepki, fartuchy, ochraniacze na obuwie, maski, podkłady )</t>
  </si>
  <si>
    <t>zadanie Nr 9 - Pojemniki</t>
  </si>
  <si>
    <t>zadanie Nr 10 - Cenowa oferta za wykonanie przedmiotu zamówienia</t>
  </si>
  <si>
    <t>zadanie Nr - 10 - PAPIER EKG</t>
  </si>
  <si>
    <t>zadanie Nr 11 - EKG (elektrody,żele, pasty)</t>
  </si>
  <si>
    <t>zadanie 13 - Cenowa oferta za wykonanie przedmiotu zamówienia</t>
  </si>
  <si>
    <t xml:space="preserve">zadanie Nr 13 - Narzędzia bronchoskopowe </t>
  </si>
  <si>
    <t>Strzykawka 3 częściowa 10 ml z zawartością 10 ml roztworu 0,9% NaCl zakręcona koreczkiem obejmującym połączenie luer lock. Na końcu tłoka umieszczony koreczek z zawartością 70% IPA ( izopropanol) w sterylnym opakowaniu. Do dezynfekcji zaworów bezigłowych. Dzięki zawartości IPA umożliwiający długotrwałe, do 7 dni zabezpieczenie zaworó bezigłowych.</t>
  </si>
  <si>
    <t>Strzykawka- tuberkulinowa 1ml op. 100 szt.</t>
  </si>
  <si>
    <t>Rurka intubacyjna – wykonana z medycznego PCV, mankiety wtapiane pod wysoka temperaturą bez użycia kleju, 100% bezlateksowa, atraumatyczny, miękki koniuszek  ścięty pod kątem 37 stopni, min. 1 otwór Murphiego, posiadająca znaczniki głębokości, znaczniki radiacyjne, standardowy łącznik.  z mankietem, rozmiary 6,5-10.</t>
  </si>
  <si>
    <t>Pojemnik na zużyte strzykawki 10l plastikowy z przykrywką czerwony i żółty</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</si>
</sst>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0\ &quot;zł&quot;"/>
    <numFmt numFmtId="166" formatCode="0.0%"/>
    <numFmt numFmtId="167" formatCode="_-* #,##0.000\ _z_ł_-;\-* #,##0.000\ _z_ł_-;_-* &quot;-&quot;???\ _z_ł_-;_-@_-"/>
    <numFmt numFmtId="168" formatCode="#,##0.000_ ;\-#,##0.000\ "/>
    <numFmt numFmtId="169" formatCode="#,##0.00_ ;\-#,##0.00\ "/>
  </numFmts>
  <fonts count="21">
    <font>
      <sz val="10"/>
      <name val="Arial"/>
      <family val="0"/>
    </font>
    <font>
      <b/>
      <sz val="10"/>
      <name val="Arial"/>
      <family val="2"/>
    </font>
    <font>
      <sz val="8"/>
      <name val="Arial"/>
      <family val="0"/>
    </font>
    <font>
      <b/>
      <sz val="8"/>
      <name val="Arial"/>
      <family val="2"/>
    </font>
    <font>
      <sz val="8"/>
      <name val="Arial CE"/>
      <family val="2"/>
    </font>
    <font>
      <u val="single"/>
      <sz val="10"/>
      <color indexed="12"/>
      <name val="Arial"/>
      <family val="0"/>
    </font>
    <font>
      <u val="single"/>
      <sz val="10"/>
      <color indexed="36"/>
      <name val="Arial"/>
      <family val="0"/>
    </font>
    <font>
      <sz val="8"/>
      <color indexed="8"/>
      <name val="Czcionka tekstu podstawowego"/>
      <family val="0"/>
    </font>
    <font>
      <b/>
      <sz val="8"/>
      <color indexed="8"/>
      <name val="Czcionka tekstu podstawowego"/>
      <family val="0"/>
    </font>
    <font>
      <sz val="10"/>
      <color indexed="8"/>
      <name val="Arial"/>
      <family val="0"/>
    </font>
    <font>
      <b/>
      <sz val="8"/>
      <color indexed="8"/>
      <name val="Arial"/>
      <family val="0"/>
    </font>
    <font>
      <sz val="8"/>
      <color indexed="8"/>
      <name val="Arial"/>
      <family val="0"/>
    </font>
    <font>
      <b/>
      <sz val="9"/>
      <name val="Arial"/>
      <family val="2"/>
    </font>
    <font>
      <b/>
      <i/>
      <sz val="8"/>
      <name val="Arial"/>
      <family val="2"/>
    </font>
    <font>
      <sz val="9"/>
      <name val="Arial"/>
      <family val="2"/>
    </font>
    <font>
      <sz val="8"/>
      <color indexed="10"/>
      <name val="Arial"/>
      <family val="2"/>
    </font>
    <font>
      <sz val="10"/>
      <color indexed="10"/>
      <name val="Arial"/>
      <family val="0"/>
    </font>
    <font>
      <b/>
      <sz val="8"/>
      <name val="Arial CE"/>
      <family val="0"/>
    </font>
    <font>
      <u val="single"/>
      <sz val="8"/>
      <name val="Arial"/>
      <family val="2"/>
    </font>
    <font>
      <b/>
      <u val="single"/>
      <sz val="8"/>
      <name val="Arial CE"/>
      <family val="0"/>
    </font>
    <font>
      <b/>
      <u val="single"/>
      <sz val="8"/>
      <name val="Arial"/>
      <family val="2"/>
    </font>
  </fonts>
  <fills count="7">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43"/>
        <bgColor indexed="64"/>
      </patternFill>
    </fill>
  </fills>
  <borders count="34">
    <border>
      <left/>
      <right/>
      <top/>
      <bottom/>
      <diagonal/>
    </border>
    <border>
      <left style="thin"/>
      <right style="thin"/>
      <top style="thin"/>
      <bottom style="thin"/>
    </border>
    <border>
      <left style="thin"/>
      <right style="thin"/>
      <top style="thin"/>
      <bottom>
        <color indexed="63"/>
      </bottom>
    </border>
    <border>
      <left style="medium"/>
      <right style="thin"/>
      <top style="thin"/>
      <bottom style="thin"/>
    </border>
    <border>
      <left style="thin"/>
      <right style="thin"/>
      <top style="medium"/>
      <bottom style="medium"/>
    </border>
    <border>
      <left style="thin"/>
      <right style="medium"/>
      <top style="medium"/>
      <bottom style="medium"/>
    </border>
    <border>
      <left style="thin"/>
      <right style="medium"/>
      <top style="thin"/>
      <bottom style="thin"/>
    </border>
    <border>
      <left style="medium"/>
      <right style="thin"/>
      <top style="medium"/>
      <bottom style="medium"/>
    </border>
    <border>
      <left style="medium"/>
      <right style="thin"/>
      <top style="thin"/>
      <bottom>
        <color indexed="63"/>
      </bottom>
    </border>
    <border>
      <left style="medium"/>
      <right style="thin"/>
      <top>
        <color indexed="63"/>
      </top>
      <bottom style="thin"/>
    </border>
    <border>
      <left style="thin"/>
      <right style="thin"/>
      <top>
        <color indexed="63"/>
      </top>
      <bottom style="medium"/>
    </border>
    <border>
      <left style="thin"/>
      <right style="medium"/>
      <top>
        <color indexed="63"/>
      </top>
      <bottom style="medium"/>
    </border>
    <border>
      <left style="thin"/>
      <right style="thin"/>
      <top>
        <color indexed="63"/>
      </top>
      <bottom style="thin"/>
    </border>
    <border>
      <left style="thin"/>
      <right style="medium"/>
      <top>
        <color indexed="63"/>
      </top>
      <bottom style="thin"/>
    </border>
    <border>
      <left style="thin"/>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color indexed="63"/>
      </top>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style="thin"/>
      <bottom/>
    </border>
    <border>
      <left style="medium"/>
      <right>
        <color indexed="63"/>
      </right>
      <top>
        <color indexed="63"/>
      </top>
      <bottom style="medium"/>
    </border>
    <border>
      <left>
        <color indexed="63"/>
      </left>
      <right>
        <color indexed="63"/>
      </right>
      <top>
        <color indexed="63"/>
      </top>
      <bottom style="medium"/>
    </border>
    <border>
      <left style="medium"/>
      <right style="thin"/>
      <top style="thin"/>
      <bottom style="medium"/>
    </border>
    <border>
      <left style="medium"/>
      <right>
        <color indexed="63"/>
      </right>
      <top style="medium"/>
      <bottom style="medium"/>
    </border>
    <border>
      <left>
        <color indexed="63"/>
      </left>
      <right style="thin"/>
      <top style="medium"/>
      <bottom style="medium"/>
    </border>
    <border>
      <left>
        <color indexed="63"/>
      </left>
      <right>
        <color indexed="63"/>
      </right>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0" fillId="0" borderId="0">
      <alignment/>
      <protection/>
    </xf>
    <xf numFmtId="0" fontId="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17">
    <xf numFmtId="0" fontId="0" fillId="0" borderId="0" xfId="0" applyAlignment="1">
      <alignment/>
    </xf>
    <xf numFmtId="0" fontId="0" fillId="0" borderId="0" xfId="0" applyAlignment="1">
      <alignment horizontal="center"/>
    </xf>
    <xf numFmtId="0" fontId="2" fillId="0" borderId="0" xfId="0" applyFont="1" applyAlignment="1">
      <alignment/>
    </xf>
    <xf numFmtId="0" fontId="2" fillId="0" borderId="0" xfId="0" applyFont="1" applyAlignment="1">
      <alignment horizontal="center"/>
    </xf>
    <xf numFmtId="0" fontId="4" fillId="0" borderId="0" xfId="0" applyFont="1" applyBorder="1" applyAlignment="1">
      <alignment/>
    </xf>
    <xf numFmtId="0" fontId="4" fillId="0" borderId="0" xfId="0" applyFont="1" applyAlignment="1">
      <alignment/>
    </xf>
    <xf numFmtId="0" fontId="2" fillId="0" borderId="1" xfId="0" applyFont="1" applyBorder="1" applyAlignment="1">
      <alignment vertical="top" wrapText="1"/>
    </xf>
    <xf numFmtId="0" fontId="2" fillId="0" borderId="2" xfId="0" applyFont="1" applyBorder="1" applyAlignment="1">
      <alignment vertical="top" wrapText="1"/>
    </xf>
    <xf numFmtId="0" fontId="2"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0" fontId="3" fillId="0" borderId="0" xfId="0" applyFont="1" applyAlignment="1">
      <alignment/>
    </xf>
    <xf numFmtId="0" fontId="2" fillId="0" borderId="1" xfId="0" applyFont="1" applyBorder="1" applyAlignment="1">
      <alignment/>
    </xf>
    <xf numFmtId="0" fontId="2" fillId="0" borderId="0" xfId="0" applyFont="1" applyAlignment="1">
      <alignment/>
    </xf>
    <xf numFmtId="0" fontId="2" fillId="0" borderId="0" xfId="0" applyFont="1" applyAlignment="1">
      <alignment horizontal="left" vertical="top" wrapText="1"/>
    </xf>
    <xf numFmtId="0" fontId="0" fillId="0" borderId="0" xfId="0" applyAlignment="1">
      <alignment wrapText="1"/>
    </xf>
    <xf numFmtId="0" fontId="2" fillId="0" borderId="1" xfId="0" applyFont="1" applyBorder="1" applyAlignment="1">
      <alignment vertical="center" wrapText="1"/>
    </xf>
    <xf numFmtId="165" fontId="2" fillId="0" borderId="1" xfId="0" applyNumberFormat="1" applyFont="1" applyBorder="1" applyAlignment="1">
      <alignment vertical="center" wrapText="1"/>
    </xf>
    <xf numFmtId="0" fontId="7" fillId="0" borderId="1" xfId="0" applyFont="1" applyBorder="1" applyAlignment="1">
      <alignment horizontal="left" vertical="top" wrapText="1"/>
    </xf>
    <xf numFmtId="0" fontId="7" fillId="0" borderId="1" xfId="0" applyFont="1" applyBorder="1" applyAlignment="1">
      <alignment vertical="center"/>
    </xf>
    <xf numFmtId="0" fontId="2" fillId="2" borderId="1" xfId="0" applyFont="1" applyFill="1" applyBorder="1" applyAlignment="1">
      <alignment vertical="top" wrapText="1"/>
    </xf>
    <xf numFmtId="0" fontId="2" fillId="0" borderId="1" xfId="0" applyFont="1" applyBorder="1" applyAlignment="1">
      <alignment horizontal="left" vertical="top" wrapText="1"/>
    </xf>
    <xf numFmtId="0" fontId="2" fillId="0" borderId="1" xfId="0" applyFont="1" applyBorder="1" applyAlignment="1">
      <alignment horizontal="right" vertical="center"/>
    </xf>
    <xf numFmtId="165" fontId="2" fillId="0" borderId="1" xfId="0" applyNumberFormat="1" applyFont="1" applyBorder="1" applyAlignment="1">
      <alignment vertical="center"/>
    </xf>
    <xf numFmtId="0" fontId="2" fillId="0" borderId="1" xfId="0" applyFont="1" applyBorder="1" applyAlignment="1">
      <alignment vertical="center"/>
    </xf>
    <xf numFmtId="0" fontId="7" fillId="0" borderId="1" xfId="0" applyFont="1" applyBorder="1" applyAlignment="1">
      <alignment horizontal="left" vertical="top" wrapText="1"/>
    </xf>
    <xf numFmtId="0" fontId="7" fillId="0" borderId="1" xfId="0" applyFont="1" applyBorder="1" applyAlignment="1">
      <alignment vertical="center"/>
    </xf>
    <xf numFmtId="165" fontId="2" fillId="0" borderId="0" xfId="0" applyNumberFormat="1" applyFont="1" applyAlignment="1">
      <alignment/>
    </xf>
    <xf numFmtId="165" fontId="2" fillId="0" borderId="1" xfId="0" applyNumberFormat="1" applyFont="1" applyBorder="1" applyAlignment="1">
      <alignment vertical="top" wrapText="1"/>
    </xf>
    <xf numFmtId="165" fontId="2" fillId="2" borderId="1" xfId="0" applyNumberFormat="1" applyFont="1" applyFill="1" applyBorder="1" applyAlignment="1">
      <alignment vertical="top" wrapText="1"/>
    </xf>
    <xf numFmtId="0" fontId="2" fillId="2" borderId="1" xfId="0" applyFont="1" applyFill="1" applyBorder="1" applyAlignment="1">
      <alignment vertical="top" wrapText="1"/>
    </xf>
    <xf numFmtId="0" fontId="2" fillId="0" borderId="0" xfId="0" applyFont="1" applyAlignment="1">
      <alignment wrapText="1"/>
    </xf>
    <xf numFmtId="0" fontId="2" fillId="0" borderId="1" xfId="0" applyFont="1" applyBorder="1" applyAlignment="1">
      <alignment vertical="center" wrapText="1"/>
    </xf>
    <xf numFmtId="165" fontId="2" fillId="0" borderId="1" xfId="0" applyNumberFormat="1" applyFont="1" applyBorder="1" applyAlignment="1">
      <alignment vertical="center" wrapText="1"/>
    </xf>
    <xf numFmtId="0" fontId="2" fillId="0" borderId="3" xfId="0" applyFont="1" applyBorder="1" applyAlignment="1">
      <alignment horizontal="center"/>
    </xf>
    <xf numFmtId="43" fontId="0" fillId="0" borderId="0" xfId="0" applyNumberFormat="1" applyAlignment="1">
      <alignment/>
    </xf>
    <xf numFmtId="43" fontId="2" fillId="0" borderId="0" xfId="0" applyNumberFormat="1" applyFont="1" applyAlignment="1">
      <alignment/>
    </xf>
    <xf numFmtId="43" fontId="2" fillId="0" borderId="0" xfId="0" applyNumberFormat="1" applyFont="1" applyAlignment="1">
      <alignment/>
    </xf>
    <xf numFmtId="0" fontId="3" fillId="0" borderId="3" xfId="0" applyFont="1" applyBorder="1" applyAlignment="1">
      <alignment horizontal="center"/>
    </xf>
    <xf numFmtId="165" fontId="2" fillId="0" borderId="2" xfId="0" applyNumberFormat="1" applyFont="1" applyBorder="1" applyAlignment="1">
      <alignment vertical="top" wrapText="1"/>
    </xf>
    <xf numFmtId="43" fontId="2" fillId="0" borderId="0" xfId="0" applyNumberFormat="1" applyFont="1" applyAlignment="1">
      <alignment horizontal="center"/>
    </xf>
    <xf numFmtId="43" fontId="3" fillId="0" borderId="0" xfId="0" applyNumberFormat="1" applyFont="1" applyAlignment="1">
      <alignment horizontal="center"/>
    </xf>
    <xf numFmtId="43" fontId="3" fillId="0" borderId="0" xfId="0" applyNumberFormat="1" applyFont="1" applyAlignment="1">
      <alignment/>
    </xf>
    <xf numFmtId="43" fontId="1" fillId="0" borderId="0" xfId="0" applyNumberFormat="1" applyFont="1" applyAlignment="1">
      <alignment horizontal="center"/>
    </xf>
    <xf numFmtId="43" fontId="2" fillId="3" borderId="4" xfId="0" applyNumberFormat="1" applyFont="1" applyFill="1" applyBorder="1" applyAlignment="1">
      <alignment vertical="top" wrapText="1"/>
    </xf>
    <xf numFmtId="165" fontId="2" fillId="0" borderId="1" xfId="0" applyNumberFormat="1" applyFont="1" applyFill="1" applyBorder="1" applyAlignment="1">
      <alignment vertical="center" wrapText="1"/>
    </xf>
    <xf numFmtId="0" fontId="12" fillId="0" borderId="0" xfId="0" applyFont="1" applyAlignment="1">
      <alignment/>
    </xf>
    <xf numFmtId="43" fontId="12" fillId="0" borderId="0" xfId="0" applyNumberFormat="1" applyFont="1" applyAlignment="1">
      <alignment/>
    </xf>
    <xf numFmtId="0" fontId="13" fillId="0" borderId="0" xfId="0" applyFont="1" applyAlignment="1">
      <alignment/>
    </xf>
    <xf numFmtId="0" fontId="2"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2" fillId="2" borderId="1" xfId="0" applyFont="1" applyFill="1" applyBorder="1" applyAlignment="1">
      <alignment horizontal="left" vertical="top" wrapText="1"/>
    </xf>
    <xf numFmtId="0" fontId="2" fillId="2" borderId="1" xfId="0" applyFont="1" applyFill="1" applyBorder="1" applyAlignment="1">
      <alignment/>
    </xf>
    <xf numFmtId="165" fontId="2" fillId="2" borderId="1" xfId="0" applyNumberFormat="1" applyFont="1" applyFill="1" applyBorder="1" applyAlignment="1">
      <alignment/>
    </xf>
    <xf numFmtId="0" fontId="2" fillId="0" borderId="1" xfId="0" applyFont="1" applyFill="1" applyBorder="1" applyAlignment="1">
      <alignment vertical="top" wrapText="1"/>
    </xf>
    <xf numFmtId="0" fontId="2" fillId="0" borderId="1" xfId="0" applyFont="1" applyFill="1" applyBorder="1" applyAlignment="1">
      <alignment/>
    </xf>
    <xf numFmtId="0" fontId="2" fillId="0" borderId="1" xfId="0" applyFont="1" applyFill="1" applyBorder="1" applyAlignment="1">
      <alignment vertical="top" wrapText="1"/>
    </xf>
    <xf numFmtId="0" fontId="2" fillId="0" borderId="1" xfId="0" applyFont="1" applyFill="1" applyBorder="1" applyAlignment="1">
      <alignment vertical="center" wrapText="1"/>
    </xf>
    <xf numFmtId="0" fontId="0" fillId="0" borderId="0" xfId="0" applyFill="1" applyAlignment="1">
      <alignment/>
    </xf>
    <xf numFmtId="44" fontId="2" fillId="0" borderId="1" xfId="0" applyNumberFormat="1" applyFont="1" applyFill="1" applyBorder="1" applyAlignment="1">
      <alignment/>
    </xf>
    <xf numFmtId="0" fontId="2" fillId="0" borderId="3" xfId="0" applyFont="1" applyFill="1" applyBorder="1" applyAlignment="1">
      <alignment horizontal="center"/>
    </xf>
    <xf numFmtId="0" fontId="2" fillId="0" borderId="1" xfId="0" applyFont="1" applyBorder="1" applyAlignment="1">
      <alignment vertical="center"/>
    </xf>
    <xf numFmtId="165" fontId="2" fillId="0" borderId="1" xfId="0" applyNumberFormat="1" applyFont="1" applyBorder="1" applyAlignment="1">
      <alignment vertical="center"/>
    </xf>
    <xf numFmtId="0" fontId="0" fillId="0" borderId="0" xfId="0" applyBorder="1" applyAlignment="1">
      <alignment/>
    </xf>
    <xf numFmtId="44" fontId="3" fillId="3" borderId="5" xfId="0" applyNumberFormat="1" applyFont="1" applyFill="1" applyBorder="1" applyAlignment="1">
      <alignment/>
    </xf>
    <xf numFmtId="0" fontId="0" fillId="0" borderId="0" xfId="0" applyNumberFormat="1" applyAlignment="1">
      <alignment/>
    </xf>
    <xf numFmtId="0" fontId="2" fillId="0" borderId="0" xfId="0" applyNumberFormat="1" applyFont="1" applyAlignment="1">
      <alignment/>
    </xf>
    <xf numFmtId="0" fontId="3" fillId="0" borderId="0" xfId="0" applyNumberFormat="1" applyFont="1" applyAlignment="1">
      <alignment/>
    </xf>
    <xf numFmtId="0" fontId="2" fillId="0" borderId="1" xfId="0" applyFont="1" applyFill="1" applyBorder="1" applyAlignment="1">
      <alignment horizontal="left" vertical="top" wrapText="1"/>
    </xf>
    <xf numFmtId="43" fontId="0" fillId="0" borderId="1" xfId="0" applyNumberFormat="1" applyFont="1" applyFill="1" applyBorder="1" applyAlignment="1">
      <alignment horizontal="center" vertical="center" wrapText="1"/>
    </xf>
    <xf numFmtId="0" fontId="2" fillId="0" borderId="1" xfId="0" applyFont="1" applyBorder="1" applyAlignment="1">
      <alignment horizontal="left" vertical="top" wrapText="1"/>
    </xf>
    <xf numFmtId="43" fontId="2" fillId="0" borderId="1" xfId="0" applyNumberFormat="1" applyFont="1" applyFill="1" applyBorder="1" applyAlignment="1">
      <alignment horizontal="center" vertical="center"/>
    </xf>
    <xf numFmtId="0" fontId="0" fillId="0" borderId="0" xfId="0" applyFill="1" applyBorder="1" applyAlignment="1">
      <alignment/>
    </xf>
    <xf numFmtId="0" fontId="2" fillId="0" borderId="0" xfId="0" applyNumberFormat="1" applyFont="1" applyAlignment="1">
      <alignment/>
    </xf>
    <xf numFmtId="165" fontId="3" fillId="3" borderId="5" xfId="0" applyNumberFormat="1" applyFont="1" applyFill="1" applyBorder="1" applyAlignment="1">
      <alignment/>
    </xf>
    <xf numFmtId="165" fontId="3" fillId="3" borderId="4" xfId="0" applyNumberFormat="1" applyFont="1" applyFill="1" applyBorder="1" applyAlignment="1">
      <alignment vertical="center"/>
    </xf>
    <xf numFmtId="165" fontId="3" fillId="3" borderId="4" xfId="0" applyNumberFormat="1" applyFont="1" applyFill="1" applyBorder="1" applyAlignment="1">
      <alignment vertical="top" wrapText="1"/>
    </xf>
    <xf numFmtId="0" fontId="2" fillId="4" borderId="0" xfId="0" applyFont="1" applyFill="1" applyAlignment="1">
      <alignment/>
    </xf>
    <xf numFmtId="0" fontId="0" fillId="4" borderId="0" xfId="0" applyFill="1" applyAlignment="1">
      <alignment/>
    </xf>
    <xf numFmtId="0" fontId="9" fillId="4" borderId="0" xfId="0" applyFont="1" applyFill="1" applyAlignment="1">
      <alignment/>
    </xf>
    <xf numFmtId="165" fontId="2" fillId="0" borderId="1" xfId="0" applyNumberFormat="1" applyFont="1" applyFill="1" applyBorder="1" applyAlignment="1">
      <alignment vertical="top" wrapText="1"/>
    </xf>
    <xf numFmtId="44" fontId="2" fillId="0" borderId="6" xfId="21" applyFont="1" applyFill="1" applyBorder="1" applyAlignment="1">
      <alignment/>
    </xf>
    <xf numFmtId="0" fontId="1" fillId="0" borderId="0" xfId="0" applyFont="1" applyAlignment="1">
      <alignment horizontal="center" vertical="center" wrapText="1"/>
    </xf>
    <xf numFmtId="0" fontId="3" fillId="0" borderId="0" xfId="0" applyFont="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vertical="top" wrapText="1"/>
    </xf>
    <xf numFmtId="165" fontId="2" fillId="0" borderId="1" xfId="0" applyNumberFormat="1" applyFont="1" applyFill="1" applyBorder="1" applyAlignment="1">
      <alignment vertical="top" wrapText="1"/>
    </xf>
    <xf numFmtId="0" fontId="3" fillId="3" borderId="4" xfId="0" applyFont="1" applyFill="1" applyBorder="1" applyAlignment="1">
      <alignment horizontal="center" vertical="center" wrapText="1"/>
    </xf>
    <xf numFmtId="43" fontId="3" fillId="3" borderId="4"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0" fontId="0" fillId="0" borderId="0" xfId="0" applyAlignment="1">
      <alignment vertical="center"/>
    </xf>
    <xf numFmtId="0" fontId="2" fillId="0" borderId="3" xfId="0" applyFont="1" applyBorder="1" applyAlignment="1">
      <alignment horizontal="center" vertical="center" wrapText="1"/>
    </xf>
    <xf numFmtId="0" fontId="3" fillId="3" borderId="7" xfId="0" applyFont="1" applyFill="1" applyBorder="1" applyAlignment="1">
      <alignment horizontal="center" vertical="center" wrapText="1"/>
    </xf>
    <xf numFmtId="165" fontId="3" fillId="0" borderId="4" xfId="0" applyNumberFormat="1" applyFont="1" applyFill="1" applyBorder="1" applyAlignment="1">
      <alignment vertical="top" wrapText="1"/>
    </xf>
    <xf numFmtId="165" fontId="3" fillId="0" borderId="5" xfId="0" applyNumberFormat="1" applyFont="1" applyFill="1" applyBorder="1" applyAlignment="1">
      <alignment vertical="top" wrapText="1"/>
    </xf>
    <xf numFmtId="0" fontId="2" fillId="0" borderId="2" xfId="0" applyFont="1" applyFill="1" applyBorder="1" applyAlignment="1">
      <alignment vertical="top" wrapText="1"/>
    </xf>
    <xf numFmtId="0" fontId="2" fillId="0" borderId="8"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left" vertical="top" wrapText="1"/>
    </xf>
    <xf numFmtId="0" fontId="2" fillId="0" borderId="1" xfId="0" applyFont="1" applyFill="1" applyBorder="1" applyAlignment="1">
      <alignment vertical="center"/>
    </xf>
    <xf numFmtId="165" fontId="2" fillId="0" borderId="1" xfId="0" applyNumberFormat="1" applyFont="1" applyFill="1" applyBorder="1" applyAlignment="1">
      <alignment vertical="center"/>
    </xf>
    <xf numFmtId="0" fontId="7" fillId="0" borderId="1" xfId="0" applyFont="1" applyFill="1" applyBorder="1" applyAlignment="1">
      <alignment horizontal="left" vertical="top" wrapText="1"/>
    </xf>
    <xf numFmtId="0" fontId="7" fillId="0" borderId="1" xfId="0" applyFont="1" applyFill="1" applyBorder="1" applyAlignment="1">
      <alignment vertical="center"/>
    </xf>
    <xf numFmtId="0" fontId="7" fillId="0" borderId="2" xfId="0" applyFont="1" applyFill="1" applyBorder="1" applyAlignment="1">
      <alignment horizontal="left" vertical="top" wrapText="1"/>
    </xf>
    <xf numFmtId="0" fontId="2" fillId="0" borderId="2" xfId="0" applyFont="1" applyFill="1" applyBorder="1" applyAlignment="1">
      <alignment vertical="center"/>
    </xf>
    <xf numFmtId="165" fontId="2" fillId="0" borderId="2" xfId="0" applyNumberFormat="1" applyFont="1" applyFill="1" applyBorder="1" applyAlignment="1">
      <alignment vertical="center"/>
    </xf>
    <xf numFmtId="0" fontId="2" fillId="0" borderId="9" xfId="0" applyFont="1" applyFill="1" applyBorder="1" applyAlignment="1">
      <alignment horizontal="center" vertical="center" wrapText="1"/>
    </xf>
    <xf numFmtId="0" fontId="2" fillId="0" borderId="1" xfId="0" applyNumberFormat="1" applyFont="1" applyFill="1" applyBorder="1" applyAlignment="1" applyProtection="1">
      <alignment horizontal="left" vertical="top" wrapText="1"/>
      <protection/>
    </xf>
    <xf numFmtId="0" fontId="11" fillId="0" borderId="1" xfId="0" applyFont="1" applyBorder="1" applyAlignment="1">
      <alignment vertical="top" wrapText="1"/>
    </xf>
    <xf numFmtId="0" fontId="3" fillId="0" borderId="0" xfId="0" applyFont="1" applyAlignment="1">
      <alignment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Alignment="1">
      <alignment horizontal="center" vertical="center"/>
    </xf>
    <xf numFmtId="44" fontId="10" fillId="3" borderId="10" xfId="21" applyFont="1" applyFill="1" applyBorder="1" applyAlignment="1">
      <alignment/>
    </xf>
    <xf numFmtId="9" fontId="11" fillId="3" borderId="10" xfId="0" applyNumberFormat="1" applyFont="1" applyFill="1" applyBorder="1" applyAlignment="1">
      <alignment/>
    </xf>
    <xf numFmtId="8" fontId="11" fillId="3" borderId="10" xfId="0" applyNumberFormat="1" applyFont="1" applyFill="1" applyBorder="1" applyAlignment="1">
      <alignment/>
    </xf>
    <xf numFmtId="44" fontId="10" fillId="3" borderId="11" xfId="21" applyFont="1" applyFill="1" applyBorder="1" applyAlignment="1">
      <alignment/>
    </xf>
    <xf numFmtId="0" fontId="4" fillId="0" borderId="1" xfId="0" applyFont="1" applyFill="1" applyBorder="1" applyAlignment="1">
      <alignment wrapText="1"/>
    </xf>
    <xf numFmtId="44" fontId="4" fillId="0" borderId="1" xfId="21" applyFont="1" applyFill="1" applyBorder="1" applyAlignment="1">
      <alignment/>
    </xf>
    <xf numFmtId="43" fontId="2" fillId="0" borderId="1" xfId="15" applyFont="1" applyFill="1" applyBorder="1" applyAlignment="1">
      <alignment/>
    </xf>
    <xf numFmtId="0" fontId="0" fillId="0" borderId="0" xfId="0"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0" xfId="0" applyNumberFormat="1" applyAlignment="1">
      <alignment horizontal="center" vertical="center"/>
    </xf>
    <xf numFmtId="0" fontId="2" fillId="0" borderId="0" xfId="0" applyNumberFormat="1" applyFont="1" applyAlignment="1">
      <alignment horizontal="center" vertical="center"/>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2" fillId="0" borderId="1" xfId="0" applyFont="1" applyFill="1" applyBorder="1" applyAlignment="1">
      <alignment vertical="top" wrapText="1"/>
    </xf>
    <xf numFmtId="0" fontId="2" fillId="0" borderId="1" xfId="0" applyFont="1" applyFill="1" applyBorder="1" applyAlignment="1">
      <alignment horizontal="left" vertical="top" wrapText="1"/>
    </xf>
    <xf numFmtId="0" fontId="2" fillId="0" borderId="3" xfId="0" applyFont="1" applyBorder="1" applyAlignment="1">
      <alignment horizontal="center" vertical="center" wrapText="1"/>
    </xf>
    <xf numFmtId="0" fontId="2" fillId="0" borderId="3" xfId="0" applyFont="1" applyBorder="1" applyAlignment="1">
      <alignment horizontal="center" vertical="center" wrapText="1"/>
    </xf>
    <xf numFmtId="0" fontId="12" fillId="0" borderId="0" xfId="0" applyFont="1" applyAlignment="1">
      <alignment horizontal="center" vertical="center"/>
    </xf>
    <xf numFmtId="0" fontId="2" fillId="0" borderId="3" xfId="0" applyFont="1" applyFill="1" applyBorder="1" applyAlignment="1">
      <alignment horizontal="center" vertical="center"/>
    </xf>
    <xf numFmtId="0" fontId="2" fillId="0" borderId="3" xfId="0" applyFont="1" applyBorder="1" applyAlignment="1">
      <alignment horizontal="center" vertical="center"/>
    </xf>
    <xf numFmtId="0" fontId="2" fillId="2" borderId="3" xfId="0" applyFont="1" applyFill="1" applyBorder="1" applyAlignment="1">
      <alignment horizontal="center" vertical="center"/>
    </xf>
    <xf numFmtId="0" fontId="2" fillId="0" borderId="9"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12" xfId="0" applyNumberFormat="1" applyFont="1" applyBorder="1" applyAlignment="1">
      <alignment horizontal="center" vertical="top" wrapText="1"/>
    </xf>
    <xf numFmtId="0" fontId="2" fillId="0" borderId="13" xfId="0" applyNumberFormat="1" applyFont="1" applyBorder="1" applyAlignment="1">
      <alignment horizontal="center" vertical="top" wrapText="1"/>
    </xf>
    <xf numFmtId="0" fontId="2" fillId="0" borderId="0" xfId="0" applyNumberFormat="1" applyFont="1" applyAlignment="1">
      <alignment horizontal="center"/>
    </xf>
    <xf numFmtId="0" fontId="0" fillId="0" borderId="0" xfId="0" applyNumberFormat="1" applyAlignment="1">
      <alignment horizont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7" fillId="0" borderId="1" xfId="0" applyFont="1" applyBorder="1" applyAlignment="1">
      <alignment horizontal="center" vertical="center"/>
    </xf>
    <xf numFmtId="165" fontId="2" fillId="0" borderId="1" xfId="0" applyNumberFormat="1" applyFont="1" applyBorder="1" applyAlignment="1">
      <alignment vertical="center" wrapText="1"/>
    </xf>
    <xf numFmtId="0" fontId="2" fillId="0" borderId="1" xfId="0" applyFont="1" applyFill="1" applyBorder="1" applyAlignment="1">
      <alignment vertical="top" wrapText="1"/>
    </xf>
    <xf numFmtId="0" fontId="2" fillId="0" borderId="1" xfId="0" applyFont="1" applyBorder="1" applyAlignment="1">
      <alignment vertical="center" wrapText="1"/>
    </xf>
    <xf numFmtId="0" fontId="2" fillId="0" borderId="1" xfId="0" applyFont="1" applyFill="1" applyBorder="1" applyAlignment="1">
      <alignment horizontal="center" vertical="center" wrapText="1"/>
    </xf>
    <xf numFmtId="165" fontId="2" fillId="0" borderId="1" xfId="0" applyNumberFormat="1" applyFont="1" applyFill="1" applyBorder="1" applyAlignment="1">
      <alignment vertical="top" wrapText="1"/>
    </xf>
    <xf numFmtId="0" fontId="2" fillId="0" borderId="2" xfId="0" applyFont="1" applyFill="1" applyBorder="1" applyAlignment="1">
      <alignment horizontal="center" vertical="center" wrapText="1"/>
    </xf>
    <xf numFmtId="0" fontId="2" fillId="0" borderId="1" xfId="0" applyFont="1" applyBorder="1" applyAlignment="1">
      <alignment vertical="top"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43" fontId="3" fillId="0" borderId="0" xfId="0" applyNumberFormat="1" applyFont="1" applyAlignment="1">
      <alignment horizontal="center" vertical="center"/>
    </xf>
    <xf numFmtId="165" fontId="2" fillId="0" borderId="1" xfId="0" applyNumberFormat="1" applyFont="1" applyBorder="1" applyAlignment="1">
      <alignment horizontal="center" vertical="center" wrapText="1"/>
    </xf>
    <xf numFmtId="43" fontId="2" fillId="0" borderId="0" xfId="0" applyNumberFormat="1" applyFont="1" applyAlignment="1">
      <alignment horizontal="center" vertical="center"/>
    </xf>
    <xf numFmtId="165" fontId="2" fillId="0" borderId="0" xfId="0" applyNumberFormat="1" applyFont="1" applyAlignment="1">
      <alignment horizontal="center" vertical="center"/>
    </xf>
    <xf numFmtId="43" fontId="2" fillId="0" borderId="0" xfId="0" applyNumberFormat="1" applyFont="1" applyAlignment="1">
      <alignment horizontal="center" vertical="center"/>
    </xf>
    <xf numFmtId="43" fontId="0" fillId="0" borderId="0" xfId="0" applyNumberFormat="1" applyAlignment="1">
      <alignment horizontal="center" vertical="center"/>
    </xf>
    <xf numFmtId="0" fontId="0" fillId="0" borderId="0" xfId="0" applyAlignment="1">
      <alignment horizontal="left" vertical="center" wrapText="1"/>
    </xf>
    <xf numFmtId="0" fontId="3" fillId="0" borderId="0" xfId="0" applyFont="1" applyAlignment="1">
      <alignment horizontal="center"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44" fontId="2" fillId="0" borderId="1" xfId="0" applyNumberFormat="1" applyFont="1" applyBorder="1" applyAlignment="1">
      <alignment horizontal="left" vertical="center" wrapText="1"/>
    </xf>
    <xf numFmtId="0" fontId="2" fillId="0" borderId="1" xfId="0" applyFont="1" applyFill="1" applyBorder="1" applyAlignment="1">
      <alignment vertical="center"/>
    </xf>
    <xf numFmtId="165" fontId="2" fillId="0" borderId="1" xfId="0" applyNumberFormat="1" applyFont="1" applyFill="1" applyBorder="1" applyAlignment="1">
      <alignment vertical="center"/>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165" fontId="2" fillId="0" borderId="2" xfId="0" applyNumberFormat="1"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NumberFormat="1" applyFont="1" applyBorder="1" applyAlignment="1">
      <alignment vertical="center" wrapText="1"/>
    </xf>
    <xf numFmtId="0" fontId="3" fillId="3" borderId="14" xfId="0" applyFont="1" applyFill="1" applyBorder="1" applyAlignment="1">
      <alignment horizontal="center" vertical="center" wrapText="1"/>
    </xf>
    <xf numFmtId="0" fontId="2" fillId="0" borderId="15" xfId="0" applyNumberFormat="1" applyFont="1" applyBorder="1" applyAlignment="1">
      <alignment horizontal="center" vertical="top" wrapText="1"/>
    </xf>
    <xf numFmtId="44" fontId="2" fillId="0" borderId="16" xfId="0" applyNumberFormat="1" applyFont="1" applyFill="1" applyBorder="1" applyAlignment="1">
      <alignment/>
    </xf>
    <xf numFmtId="8" fontId="11" fillId="3" borderId="17" xfId="0" applyNumberFormat="1" applyFont="1" applyFill="1" applyBorder="1" applyAlignment="1">
      <alignment/>
    </xf>
    <xf numFmtId="0"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top" wrapText="1"/>
    </xf>
    <xf numFmtId="44" fontId="2" fillId="0" borderId="1" xfId="21" applyFont="1" applyFill="1" applyBorder="1" applyAlignment="1">
      <alignment/>
    </xf>
    <xf numFmtId="0" fontId="0" fillId="0" borderId="1" xfId="0" applyBorder="1" applyAlignment="1">
      <alignment/>
    </xf>
    <xf numFmtId="44" fontId="3" fillId="3" borderId="18" xfId="0" applyNumberFormat="1" applyFont="1" applyFill="1" applyBorder="1" applyAlignment="1">
      <alignment/>
    </xf>
    <xf numFmtId="43" fontId="2" fillId="3" borderId="18" xfId="0" applyNumberFormat="1" applyFont="1" applyFill="1" applyBorder="1" applyAlignment="1">
      <alignment/>
    </xf>
    <xf numFmtId="0" fontId="2" fillId="3" borderId="18" xfId="0" applyFont="1" applyFill="1" applyBorder="1" applyAlignment="1">
      <alignment/>
    </xf>
    <xf numFmtId="0" fontId="0" fillId="3" borderId="18" xfId="0" applyFill="1" applyBorder="1" applyAlignment="1">
      <alignment/>
    </xf>
    <xf numFmtId="44" fontId="3" fillId="3" borderId="19" xfId="0" applyNumberFormat="1" applyFont="1" applyFill="1" applyBorder="1" applyAlignment="1">
      <alignment/>
    </xf>
    <xf numFmtId="0" fontId="0" fillId="0" borderId="1" xfId="0" applyFill="1" applyBorder="1" applyAlignment="1">
      <alignment/>
    </xf>
    <xf numFmtId="0" fontId="7" fillId="0" borderId="1" xfId="0" applyFont="1" applyBorder="1" applyAlignment="1">
      <alignment horizontal="left" vertical="top" wrapText="1"/>
    </xf>
    <xf numFmtId="0" fontId="2" fillId="0" borderId="2" xfId="0" applyFont="1" applyFill="1" applyBorder="1" applyAlignment="1">
      <alignment/>
    </xf>
    <xf numFmtId="44" fontId="4" fillId="0" borderId="2" xfId="21" applyFont="1" applyFill="1" applyBorder="1" applyAlignment="1">
      <alignment/>
    </xf>
    <xf numFmtId="43" fontId="2" fillId="0" borderId="2" xfId="15" applyFont="1" applyFill="1" applyBorder="1" applyAlignment="1">
      <alignment/>
    </xf>
    <xf numFmtId="165" fontId="0" fillId="0" borderId="2" xfId="0" applyNumberFormat="1" applyFill="1" applyBorder="1" applyAlignment="1">
      <alignment/>
    </xf>
    <xf numFmtId="44" fontId="2" fillId="0" borderId="2" xfId="0" applyNumberFormat="1" applyFont="1" applyFill="1" applyBorder="1" applyAlignment="1">
      <alignment/>
    </xf>
    <xf numFmtId="0" fontId="0" fillId="0" borderId="4" xfId="0" applyFill="1" applyBorder="1" applyAlignment="1">
      <alignment/>
    </xf>
    <xf numFmtId="0" fontId="2" fillId="0" borderId="8" xfId="0" applyFont="1" applyBorder="1" applyAlignment="1">
      <alignment horizontal="center" vertical="center" wrapText="1"/>
    </xf>
    <xf numFmtId="44" fontId="2" fillId="0" borderId="20" xfId="21" applyFont="1" applyFill="1" applyBorder="1" applyAlignment="1">
      <alignment/>
    </xf>
    <xf numFmtId="0" fontId="2" fillId="0" borderId="2" xfId="0" applyFont="1" applyBorder="1" applyAlignment="1">
      <alignment vertical="center" wrapText="1"/>
    </xf>
    <xf numFmtId="0" fontId="2" fillId="0" borderId="21" xfId="0" applyFont="1" applyFill="1" applyBorder="1" applyAlignment="1">
      <alignment/>
    </xf>
    <xf numFmtId="0" fontId="2" fillId="0" borderId="2" xfId="0" applyFont="1" applyBorder="1" applyAlignment="1">
      <alignment vertical="top" wrapText="1"/>
    </xf>
    <xf numFmtId="0" fontId="2" fillId="0" borderId="2" xfId="0" applyFont="1" applyBorder="1" applyAlignment="1">
      <alignment horizontal="center" vertical="center" wrapText="1"/>
    </xf>
    <xf numFmtId="0" fontId="2" fillId="0" borderId="2" xfId="0" applyFont="1" applyBorder="1" applyAlignment="1">
      <alignment vertical="center" wrapText="1"/>
    </xf>
    <xf numFmtId="165" fontId="3" fillId="0" borderId="5" xfId="0" applyNumberFormat="1" applyFont="1" applyFill="1" applyBorder="1" applyAlignment="1">
      <alignment horizontal="center" vertical="center" wrapText="1"/>
    </xf>
    <xf numFmtId="0" fontId="2" fillId="0" borderId="1" xfId="0" applyNumberFormat="1" applyFont="1" applyBorder="1" applyAlignment="1">
      <alignment horizontal="center"/>
    </xf>
    <xf numFmtId="0" fontId="2" fillId="0" borderId="2" xfId="0" applyFont="1" applyBorder="1" applyAlignment="1">
      <alignment/>
    </xf>
    <xf numFmtId="0" fontId="2" fillId="0" borderId="4" xfId="0" applyFont="1" applyFill="1" applyBorder="1" applyAlignment="1">
      <alignment/>
    </xf>
    <xf numFmtId="44" fontId="2" fillId="0" borderId="4" xfId="0" applyNumberFormat="1" applyFont="1" applyFill="1" applyBorder="1" applyAlignment="1">
      <alignment/>
    </xf>
    <xf numFmtId="0" fontId="2" fillId="0" borderId="2" xfId="0" applyFont="1" applyBorder="1" applyAlignment="1">
      <alignment vertical="center"/>
    </xf>
    <xf numFmtId="165" fontId="2" fillId="0" borderId="2" xfId="0" applyNumberFormat="1" applyFont="1" applyBorder="1" applyAlignment="1">
      <alignment vertical="center"/>
    </xf>
    <xf numFmtId="0" fontId="0" fillId="0" borderId="21" xfId="0" applyBorder="1" applyAlignment="1">
      <alignment/>
    </xf>
    <xf numFmtId="44" fontId="3" fillId="3" borderId="22" xfId="0" applyNumberFormat="1" applyFont="1" applyFill="1" applyBorder="1" applyAlignment="1">
      <alignment/>
    </xf>
    <xf numFmtId="0" fontId="2" fillId="0" borderId="18" xfId="0" applyFont="1" applyBorder="1" applyAlignment="1">
      <alignment/>
    </xf>
    <xf numFmtId="44" fontId="3" fillId="0" borderId="19" xfId="0" applyNumberFormat="1" applyFont="1" applyBorder="1" applyAlignment="1">
      <alignment/>
    </xf>
    <xf numFmtId="0" fontId="2" fillId="0" borderId="4" xfId="0" applyFont="1" applyBorder="1" applyAlignment="1">
      <alignment/>
    </xf>
    <xf numFmtId="0" fontId="0" fillId="0" borderId="4" xfId="0" applyBorder="1" applyAlignment="1">
      <alignment/>
    </xf>
    <xf numFmtId="44" fontId="3" fillId="0" borderId="5" xfId="0" applyNumberFormat="1" applyFont="1" applyBorder="1" applyAlignment="1">
      <alignment/>
    </xf>
    <xf numFmtId="0" fontId="0" fillId="0" borderId="2" xfId="0" applyBorder="1" applyAlignment="1">
      <alignment/>
    </xf>
    <xf numFmtId="0" fontId="2" fillId="0" borderId="1" xfId="0" applyFont="1" applyBorder="1" applyAlignment="1">
      <alignment/>
    </xf>
    <xf numFmtId="0" fontId="2" fillId="0" borderId="1" xfId="0" applyFont="1" applyFill="1" applyBorder="1" applyAlignment="1">
      <alignment/>
    </xf>
    <xf numFmtId="165" fontId="3" fillId="3" borderId="18" xfId="0" applyNumberFormat="1" applyFont="1" applyFill="1" applyBorder="1" applyAlignment="1">
      <alignment/>
    </xf>
    <xf numFmtId="43" fontId="2" fillId="3" borderId="18" xfId="0" applyNumberFormat="1" applyFont="1" applyFill="1" applyBorder="1" applyAlignment="1">
      <alignment/>
    </xf>
    <xf numFmtId="0" fontId="2" fillId="0" borderId="18" xfId="0" applyFont="1" applyBorder="1" applyAlignment="1">
      <alignment/>
    </xf>
    <xf numFmtId="0" fontId="0" fillId="0" borderId="18" xfId="0" applyBorder="1" applyAlignment="1">
      <alignment/>
    </xf>
    <xf numFmtId="43" fontId="2" fillId="0" borderId="1" xfId="15" applyNumberFormat="1" applyFont="1" applyFill="1" applyBorder="1" applyAlignment="1">
      <alignment horizontal="center" vertical="center" wrapText="1"/>
    </xf>
    <xf numFmtId="43" fontId="2" fillId="0" borderId="1" xfId="0" applyNumberFormat="1" applyFont="1" applyFill="1" applyBorder="1" applyAlignment="1">
      <alignment horizontal="center" vertical="center" wrapText="1"/>
    </xf>
    <xf numFmtId="0" fontId="2" fillId="0" borderId="1" xfId="0" applyFont="1" applyFill="1" applyBorder="1" applyAlignment="1">
      <alignment/>
    </xf>
    <xf numFmtId="44" fontId="2" fillId="0" borderId="1" xfId="0" applyNumberFormat="1" applyFont="1" applyFill="1" applyBorder="1" applyAlignment="1">
      <alignment/>
    </xf>
    <xf numFmtId="44" fontId="3" fillId="3" borderId="4" xfId="0" applyNumberFormat="1" applyFont="1" applyFill="1" applyBorder="1" applyAlignment="1">
      <alignment/>
    </xf>
    <xf numFmtId="0" fontId="2" fillId="2" borderId="1" xfId="0" applyFont="1" applyFill="1" applyBorder="1" applyAlignment="1">
      <alignment horizontal="center" vertical="center" wrapText="1"/>
    </xf>
    <xf numFmtId="43" fontId="2" fillId="2" borderId="1" xfId="0" applyNumberFormat="1" applyFont="1" applyFill="1" applyBorder="1" applyAlignment="1">
      <alignment horizontal="center" vertical="center" wrapText="1"/>
    </xf>
    <xf numFmtId="0" fontId="2" fillId="0" borderId="1" xfId="18" applyFont="1" applyBorder="1" applyAlignment="1">
      <alignment vertical="top" wrapText="1"/>
      <protection/>
    </xf>
    <xf numFmtId="0" fontId="2" fillId="0" borderId="1" xfId="18" applyFont="1" applyFill="1" applyBorder="1" applyAlignment="1">
      <alignment vertical="top" wrapText="1"/>
      <protection/>
    </xf>
    <xf numFmtId="0" fontId="2" fillId="2" borderId="3" xfId="0" applyFont="1" applyFill="1" applyBorder="1" applyAlignment="1">
      <alignment horizontal="center" vertical="center" wrapText="1"/>
    </xf>
    <xf numFmtId="165" fontId="2" fillId="0" borderId="1" xfId="0" applyNumberFormat="1" applyFont="1" applyBorder="1" applyAlignment="1">
      <alignment/>
    </xf>
    <xf numFmtId="8" fontId="3" fillId="3" borderId="4" xfId="0" applyNumberFormat="1" applyFont="1" applyFill="1" applyBorder="1" applyAlignment="1">
      <alignment horizontal="center" vertical="center" wrapText="1"/>
    </xf>
    <xf numFmtId="165" fontId="3" fillId="3" borderId="18" xfId="0" applyNumberFormat="1" applyFont="1" applyFill="1" applyBorder="1" applyAlignment="1">
      <alignment vertical="center"/>
    </xf>
    <xf numFmtId="0" fontId="2" fillId="0" borderId="18" xfId="0" applyFont="1" applyBorder="1" applyAlignment="1">
      <alignment vertical="center"/>
    </xf>
    <xf numFmtId="0" fontId="2" fillId="0" borderId="18" xfId="0" applyFont="1" applyBorder="1" applyAlignment="1">
      <alignment vertical="center"/>
    </xf>
    <xf numFmtId="165" fontId="3" fillId="3" borderId="18" xfId="0" applyNumberFormat="1" applyFont="1" applyFill="1" applyBorder="1" applyAlignment="1">
      <alignment vertical="center" wrapText="1"/>
    </xf>
    <xf numFmtId="0" fontId="15" fillId="0" borderId="1" xfId="0" applyFont="1" applyBorder="1" applyAlignment="1">
      <alignment vertical="center"/>
    </xf>
    <xf numFmtId="0" fontId="15" fillId="0" borderId="1" xfId="0" applyFont="1" applyBorder="1" applyAlignment="1">
      <alignment/>
    </xf>
    <xf numFmtId="0" fontId="16" fillId="0" borderId="0" xfId="0" applyFont="1" applyBorder="1" applyAlignment="1">
      <alignment/>
    </xf>
    <xf numFmtId="0" fontId="15" fillId="0" borderId="1" xfId="0" applyFont="1" applyFill="1" applyBorder="1" applyAlignment="1">
      <alignment vertical="center"/>
    </xf>
    <xf numFmtId="0" fontId="15" fillId="0" borderId="1" xfId="0" applyFont="1" applyFill="1" applyBorder="1" applyAlignment="1">
      <alignment/>
    </xf>
    <xf numFmtId="0" fontId="16" fillId="0" borderId="0" xfId="0" applyFont="1" applyFill="1" applyBorder="1" applyAlignment="1">
      <alignment/>
    </xf>
    <xf numFmtId="43" fontId="3" fillId="3" borderId="18" xfId="0" applyNumberFormat="1" applyFont="1" applyFill="1" applyBorder="1" applyAlignment="1">
      <alignment vertical="center" wrapText="1"/>
    </xf>
    <xf numFmtId="0" fontId="0" fillId="0" borderId="0" xfId="0" applyAlignment="1">
      <alignment horizontal="right" vertical="center" wrapText="1"/>
    </xf>
    <xf numFmtId="3"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3" fontId="3" fillId="0" borderId="1" xfId="0" applyNumberFormat="1" applyFont="1" applyBorder="1" applyAlignment="1">
      <alignment horizontal="center" vertical="center"/>
    </xf>
    <xf numFmtId="3"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8" fillId="0" borderId="1" xfId="0" applyFont="1" applyBorder="1" applyAlignment="1">
      <alignment horizontal="center" vertical="center"/>
    </xf>
    <xf numFmtId="3" fontId="3" fillId="0" borderId="1" xfId="0"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wrapText="1"/>
    </xf>
    <xf numFmtId="43" fontId="2" fillId="3" borderId="4"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8" fillId="0" borderId="1"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0" borderId="1" xfId="0" applyFont="1" applyFill="1" applyBorder="1" applyAlignment="1">
      <alignment horizontal="center" vertical="center" wrapText="1"/>
    </xf>
    <xf numFmtId="44" fontId="3" fillId="3" borderId="19" xfId="0" applyNumberFormat="1" applyFont="1" applyFill="1" applyBorder="1" applyAlignment="1">
      <alignment vertical="center"/>
    </xf>
    <xf numFmtId="0" fontId="1" fillId="0" borderId="1" xfId="0" applyNumberFormat="1" applyFont="1" applyFill="1" applyBorder="1" applyAlignment="1">
      <alignment horizontal="center" vertical="center" wrapText="1"/>
    </xf>
    <xf numFmtId="44" fontId="3" fillId="3" borderId="19" xfId="21" applyFont="1" applyFill="1" applyBorder="1" applyAlignment="1">
      <alignment/>
    </xf>
    <xf numFmtId="0" fontId="1"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165" fontId="11" fillId="0" borderId="1" xfId="0" applyNumberFormat="1" applyFont="1" applyBorder="1" applyAlignment="1">
      <alignment vertical="center"/>
    </xf>
    <xf numFmtId="165" fontId="11" fillId="0" borderId="1" xfId="0" applyNumberFormat="1" applyFont="1" applyFill="1" applyBorder="1" applyAlignment="1">
      <alignment vertical="center"/>
    </xf>
    <xf numFmtId="43" fontId="0" fillId="0" borderId="1" xfId="0" applyNumberFormat="1" applyBorder="1" applyAlignment="1">
      <alignment horizontal="center"/>
    </xf>
    <xf numFmtId="0" fontId="0" fillId="0" borderId="1" xfId="0" applyFill="1" applyBorder="1" applyAlignment="1">
      <alignment horizontal="center"/>
    </xf>
    <xf numFmtId="43" fontId="2" fillId="0" borderId="1" xfId="0" applyNumberFormat="1" applyFont="1" applyFill="1" applyBorder="1" applyAlignment="1">
      <alignment/>
    </xf>
    <xf numFmtId="0" fontId="2" fillId="0" borderId="1" xfId="0" applyNumberFormat="1" applyFont="1" applyFill="1" applyBorder="1" applyAlignment="1" applyProtection="1">
      <alignment horizontal="left" vertical="top" wrapText="1"/>
      <protection/>
    </xf>
    <xf numFmtId="0" fontId="1" fillId="0" borderId="1" xfId="0" applyFont="1" applyFill="1" applyBorder="1" applyAlignment="1">
      <alignment horizontal="center"/>
    </xf>
    <xf numFmtId="3" fontId="2" fillId="0" borderId="1" xfId="0" applyNumberFormat="1" applyFont="1" applyFill="1" applyBorder="1" applyAlignment="1">
      <alignment horizontal="center" vertical="center" wrapText="1"/>
    </xf>
    <xf numFmtId="40" fontId="2" fillId="0" borderId="1" xfId="0" applyNumberFormat="1" applyFont="1" applyBorder="1" applyAlignment="1">
      <alignment horizontal="right"/>
    </xf>
    <xf numFmtId="40" fontId="2" fillId="0" borderId="1" xfId="0" applyNumberFormat="1" applyFont="1" applyFill="1" applyBorder="1" applyAlignment="1">
      <alignment horizontal="right"/>
    </xf>
    <xf numFmtId="40" fontId="2" fillId="0" borderId="1" xfId="0" applyNumberFormat="1" applyFont="1" applyFill="1" applyBorder="1" applyAlignment="1">
      <alignment horizontal="left" vertical="center" wrapText="1"/>
    </xf>
    <xf numFmtId="167" fontId="0" fillId="0" borderId="0" xfId="0" applyNumberFormat="1" applyAlignment="1">
      <alignment/>
    </xf>
    <xf numFmtId="167" fontId="3" fillId="0" borderId="0" xfId="0" applyNumberFormat="1" applyFont="1" applyAlignment="1">
      <alignment/>
    </xf>
    <xf numFmtId="167" fontId="3" fillId="3" borderId="4" xfId="0" applyNumberFormat="1" applyFont="1" applyFill="1" applyBorder="1" applyAlignment="1">
      <alignment horizontal="center" vertical="center" wrapText="1"/>
    </xf>
    <xf numFmtId="167" fontId="2" fillId="0" borderId="0" xfId="0" applyNumberFormat="1" applyFont="1" applyAlignment="1">
      <alignment/>
    </xf>
    <xf numFmtId="0" fontId="0" fillId="5" borderId="0" xfId="0" applyFill="1" applyAlignment="1">
      <alignment/>
    </xf>
    <xf numFmtId="167" fontId="2" fillId="0" borderId="1" xfId="0" applyNumberFormat="1" applyFont="1" applyBorder="1" applyAlignment="1">
      <alignment vertical="center" wrapText="1"/>
    </xf>
    <xf numFmtId="167" fontId="2" fillId="0" borderId="1" xfId="0" applyNumberFormat="1" applyFont="1" applyFill="1" applyBorder="1" applyAlignment="1">
      <alignment vertical="center" wrapText="1"/>
    </xf>
    <xf numFmtId="167" fontId="7" fillId="0" borderId="1" xfId="0" applyNumberFormat="1" applyFont="1" applyBorder="1" applyAlignment="1">
      <alignment vertical="center"/>
    </xf>
    <xf numFmtId="167" fontId="2" fillId="0" borderId="1" xfId="0" applyNumberFormat="1" applyFont="1" applyFill="1" applyBorder="1" applyAlignment="1">
      <alignment vertical="center" wrapText="1"/>
    </xf>
    <xf numFmtId="167" fontId="2" fillId="0" borderId="2" xfId="0" applyNumberFormat="1" applyFont="1" applyFill="1" applyBorder="1" applyAlignment="1">
      <alignment vertical="center" wrapText="1"/>
    </xf>
    <xf numFmtId="167" fontId="2" fillId="0" borderId="1" xfId="0" applyNumberFormat="1" applyFont="1" applyFill="1" applyBorder="1" applyAlignment="1">
      <alignment horizontal="center" vertical="center" wrapText="1"/>
    </xf>
    <xf numFmtId="167" fontId="2" fillId="0" borderId="0" xfId="0" applyNumberFormat="1" applyFont="1" applyFill="1" applyAlignment="1">
      <alignment horizontal="center"/>
    </xf>
    <xf numFmtId="167" fontId="2" fillId="0" borderId="1" xfId="0" applyNumberFormat="1" applyFont="1" applyFill="1" applyBorder="1" applyAlignment="1">
      <alignment horizontal="center"/>
    </xf>
    <xf numFmtId="43" fontId="3" fillId="3" borderId="4" xfId="0" applyNumberFormat="1" applyFont="1" applyFill="1" applyBorder="1" applyAlignment="1">
      <alignment/>
    </xf>
    <xf numFmtId="43" fontId="3" fillId="3" borderId="4" xfId="0" applyNumberFormat="1" applyFont="1" applyFill="1" applyBorder="1" applyAlignment="1">
      <alignment vertical="center"/>
    </xf>
    <xf numFmtId="43" fontId="3" fillId="3" borderId="4" xfId="0" applyNumberFormat="1" applyFont="1" applyFill="1" applyBorder="1" applyAlignment="1">
      <alignment vertical="top" wrapText="1"/>
    </xf>
    <xf numFmtId="43" fontId="3" fillId="3" borderId="18" xfId="0" applyNumberFormat="1" applyFont="1" applyFill="1" applyBorder="1" applyAlignment="1">
      <alignment/>
    </xf>
    <xf numFmtId="43" fontId="3" fillId="3" borderId="18" xfId="0" applyNumberFormat="1" applyFont="1" applyFill="1" applyBorder="1" applyAlignment="1">
      <alignment vertical="center"/>
    </xf>
    <xf numFmtId="44" fontId="17" fillId="0" borderId="1" xfId="21" applyFont="1" applyFill="1" applyBorder="1" applyAlignment="1">
      <alignment/>
    </xf>
    <xf numFmtId="44" fontId="3" fillId="0" borderId="6" xfId="21" applyFont="1" applyFill="1" applyBorder="1" applyAlignment="1">
      <alignment/>
    </xf>
    <xf numFmtId="0" fontId="2" fillId="0" borderId="1" xfId="0" applyFont="1" applyFill="1" applyBorder="1" applyAlignment="1">
      <alignment horizontal="left" wrapText="1"/>
    </xf>
    <xf numFmtId="43" fontId="3" fillId="3" borderId="18" xfId="0" applyNumberFormat="1" applyFont="1" applyFill="1" applyBorder="1" applyAlignment="1">
      <alignment/>
    </xf>
    <xf numFmtId="44" fontId="3" fillId="3" borderId="4" xfId="0" applyNumberFormat="1" applyFont="1" applyFill="1" applyBorder="1" applyAlignment="1">
      <alignment horizontal="center" vertical="center" wrapText="1"/>
    </xf>
    <xf numFmtId="43" fontId="2" fillId="0" borderId="1" xfId="0" applyNumberFormat="1" applyFont="1" applyBorder="1" applyAlignment="1">
      <alignment horizontal="center" vertical="center" wrapText="1"/>
    </xf>
    <xf numFmtId="43" fontId="2" fillId="0" borderId="1" xfId="0" applyNumberFormat="1" applyFont="1" applyFill="1" applyBorder="1" applyAlignment="1">
      <alignment horizontal="center" vertical="center" wrapText="1"/>
    </xf>
    <xf numFmtId="43" fontId="3" fillId="3" borderId="4" xfId="0" applyNumberFormat="1" applyFont="1" applyFill="1" applyBorder="1" applyAlignment="1">
      <alignment/>
    </xf>
    <xf numFmtId="0" fontId="1" fillId="0" borderId="1" xfId="0" applyFont="1" applyFill="1" applyBorder="1" applyAlignment="1">
      <alignment/>
    </xf>
    <xf numFmtId="0" fontId="2" fillId="0" borderId="23" xfId="0" applyFont="1" applyFill="1" applyBorder="1" applyAlignment="1">
      <alignment horizontal="center" vertical="center" wrapText="1"/>
    </xf>
    <xf numFmtId="0" fontId="2" fillId="0" borderId="24" xfId="0" applyFont="1" applyFill="1" applyBorder="1" applyAlignment="1">
      <alignment horizontal="left" vertical="center" wrapText="1"/>
    </xf>
    <xf numFmtId="0" fontId="1" fillId="0" borderId="24" xfId="0" applyFont="1" applyFill="1" applyBorder="1" applyAlignment="1">
      <alignment/>
    </xf>
    <xf numFmtId="0" fontId="0" fillId="0" borderId="24" xfId="0" applyFill="1" applyBorder="1" applyAlignment="1">
      <alignment/>
    </xf>
    <xf numFmtId="0" fontId="2" fillId="0" borderId="24" xfId="0" applyFont="1" applyFill="1" applyBorder="1" applyAlignment="1">
      <alignment/>
    </xf>
    <xf numFmtId="165" fontId="2" fillId="0" borderId="1"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165" fontId="2" fillId="0" borderId="2" xfId="0" applyNumberFormat="1" applyFont="1" applyFill="1" applyBorder="1" applyAlignment="1">
      <alignment vertical="center" wrapText="1"/>
    </xf>
    <xf numFmtId="41" fontId="2" fillId="0" borderId="12" xfId="0" applyNumberFormat="1" applyFont="1" applyBorder="1" applyAlignment="1">
      <alignment horizontal="center" vertical="top" wrapText="1"/>
    </xf>
    <xf numFmtId="165" fontId="15" fillId="0" borderId="1" xfId="0" applyNumberFormat="1" applyFont="1" applyFill="1" applyBorder="1" applyAlignment="1">
      <alignment vertical="top" wrapText="1"/>
    </xf>
    <xf numFmtId="0" fontId="20" fillId="0" borderId="1" xfId="0" applyFont="1" applyFill="1" applyBorder="1" applyAlignment="1">
      <alignment horizontal="center" vertical="center"/>
    </xf>
    <xf numFmtId="0" fontId="2" fillId="0" borderId="8" xfId="0" applyFont="1" applyFill="1" applyBorder="1" applyAlignment="1">
      <alignment horizontal="center" vertical="center"/>
    </xf>
    <xf numFmtId="0" fontId="3" fillId="0" borderId="2" xfId="0" applyFont="1" applyFill="1" applyBorder="1" applyAlignment="1">
      <alignment horizontal="center" vertical="center" wrapText="1"/>
    </xf>
    <xf numFmtId="165" fontId="2" fillId="0" borderId="2" xfId="0" applyNumberFormat="1" applyFont="1" applyFill="1" applyBorder="1" applyAlignment="1">
      <alignment vertical="top" wrapText="1"/>
    </xf>
    <xf numFmtId="0" fontId="2" fillId="0" borderId="2" xfId="0" applyFont="1" applyFill="1" applyBorder="1" applyAlignment="1">
      <alignment/>
    </xf>
    <xf numFmtId="0" fontId="2" fillId="0" borderId="8" xfId="0" applyFont="1" applyFill="1" applyBorder="1" applyAlignment="1">
      <alignment horizontal="center" vertical="center" wrapText="1"/>
    </xf>
    <xf numFmtId="0" fontId="2" fillId="0" borderId="2" xfId="0" applyFont="1" applyBorder="1" applyAlignment="1">
      <alignment/>
    </xf>
    <xf numFmtId="0" fontId="2" fillId="0" borderId="25" xfId="0" applyFont="1" applyBorder="1" applyAlignment="1">
      <alignment horizontal="center" vertical="center" wrapText="1"/>
    </xf>
    <xf numFmtId="0" fontId="2" fillId="0" borderId="24" xfId="0" applyFont="1" applyBorder="1" applyAlignment="1">
      <alignment horizontal="center" vertical="center" wrapText="1"/>
    </xf>
    <xf numFmtId="0" fontId="3" fillId="0" borderId="24" xfId="0" applyFont="1" applyBorder="1" applyAlignment="1">
      <alignment horizontal="center" vertical="center" wrapText="1"/>
    </xf>
    <xf numFmtId="0" fontId="2" fillId="0" borderId="24" xfId="0" applyFont="1" applyBorder="1" applyAlignment="1">
      <alignment vertical="center" wrapText="1"/>
    </xf>
    <xf numFmtId="165" fontId="2" fillId="0" borderId="24" xfId="0" applyNumberFormat="1" applyFont="1" applyBorder="1" applyAlignment="1">
      <alignment vertical="center" wrapText="1"/>
    </xf>
    <xf numFmtId="44" fontId="4" fillId="0" borderId="24" xfId="21" applyFont="1" applyFill="1" applyBorder="1" applyAlignment="1">
      <alignment/>
    </xf>
    <xf numFmtId="43" fontId="2" fillId="0" borderId="24" xfId="15" applyFont="1" applyFill="1" applyBorder="1" applyAlignment="1">
      <alignment/>
    </xf>
    <xf numFmtId="0" fontId="0" fillId="0" borderId="24" xfId="0" applyBorder="1" applyAlignment="1">
      <alignment/>
    </xf>
    <xf numFmtId="44" fontId="2" fillId="0" borderId="24" xfId="0" applyNumberFormat="1" applyFont="1" applyFill="1" applyBorder="1" applyAlignment="1">
      <alignment/>
    </xf>
    <xf numFmtId="44" fontId="2" fillId="0" borderId="26" xfId="21" applyFont="1" applyFill="1" applyBorder="1" applyAlignment="1">
      <alignment/>
    </xf>
    <xf numFmtId="0" fontId="2" fillId="0" borderId="1" xfId="0" applyFont="1" applyBorder="1" applyAlignment="1">
      <alignment vertical="top" wrapText="1"/>
    </xf>
    <xf numFmtId="0" fontId="2" fillId="2" borderId="8" xfId="0"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43" fontId="2" fillId="0" borderId="2" xfId="0" applyNumberFormat="1" applyFont="1" applyFill="1" applyBorder="1" applyAlignment="1">
      <alignment horizontal="center" vertical="center"/>
    </xf>
    <xf numFmtId="43" fontId="2" fillId="0" borderId="2" xfId="0" applyNumberFormat="1" applyFont="1" applyFill="1" applyBorder="1" applyAlignment="1">
      <alignment horizontal="center" vertical="center" wrapText="1"/>
    </xf>
    <xf numFmtId="0" fontId="2" fillId="0" borderId="27" xfId="0" applyFont="1" applyBorder="1" applyAlignment="1">
      <alignment vertical="top" wrapText="1"/>
    </xf>
    <xf numFmtId="0" fontId="2" fillId="0" borderId="1" xfId="0" applyFont="1" applyFill="1" applyBorder="1" applyAlignment="1">
      <alignment horizontal="center" vertical="center" wrapText="1"/>
    </xf>
    <xf numFmtId="165" fontId="2" fillId="0" borderId="1" xfId="0" applyNumberFormat="1" applyFont="1" applyBorder="1" applyAlignment="1">
      <alignment horizontal="center" vertical="center" wrapText="1"/>
    </xf>
    <xf numFmtId="44" fontId="4" fillId="0" borderId="1" xfId="21" applyFont="1" applyFill="1" applyBorder="1" applyAlignment="1">
      <alignment horizontal="center" vertical="center"/>
    </xf>
    <xf numFmtId="43" fontId="2" fillId="0" borderId="1" xfId="15" applyFont="1" applyFill="1" applyBorder="1" applyAlignment="1">
      <alignment horizontal="center" vertical="center"/>
    </xf>
    <xf numFmtId="44" fontId="2" fillId="0" borderId="1" xfId="0" applyNumberFormat="1" applyFont="1" applyFill="1" applyBorder="1" applyAlignment="1">
      <alignment horizontal="center" vertical="center"/>
    </xf>
    <xf numFmtId="44" fontId="2" fillId="0" borderId="6" xfId="21" applyFont="1" applyFill="1" applyBorder="1" applyAlignment="1">
      <alignment horizontal="center" vertical="center"/>
    </xf>
    <xf numFmtId="0" fontId="0" fillId="0" borderId="0" xfId="0" applyAlignment="1">
      <alignment horizontal="left" vertical="center" wrapText="1"/>
    </xf>
    <xf numFmtId="0" fontId="13" fillId="0" borderId="0" xfId="0" applyFont="1" applyAlignment="1">
      <alignment horizontal="left" vertical="center" wrapText="1"/>
    </xf>
    <xf numFmtId="0" fontId="2" fillId="0" borderId="1" xfId="0" applyFont="1" applyBorder="1" applyAlignment="1">
      <alignment wrapText="1"/>
    </xf>
    <xf numFmtId="0" fontId="4" fillId="0" borderId="0" xfId="0" applyFont="1" applyBorder="1" applyAlignment="1">
      <alignment/>
    </xf>
    <xf numFmtId="0" fontId="0" fillId="0" borderId="0" xfId="0" applyAlignment="1">
      <alignment horizontal="left"/>
    </xf>
    <xf numFmtId="0" fontId="0" fillId="0" borderId="0" xfId="0" applyAlignment="1">
      <alignment horizontal="right" vertical="center"/>
    </xf>
    <xf numFmtId="0" fontId="1" fillId="0" borderId="0" xfId="0" applyFont="1" applyAlignment="1">
      <alignment horizontal="center" wrapText="1"/>
    </xf>
    <xf numFmtId="0" fontId="10" fillId="3" borderId="28" xfId="0" applyFont="1" applyFill="1" applyBorder="1" applyAlignment="1">
      <alignment horizontal="right" vertical="center" wrapText="1"/>
    </xf>
    <xf numFmtId="0" fontId="0" fillId="0" borderId="29" xfId="0" applyBorder="1" applyAlignment="1">
      <alignment horizontal="right" vertical="center" wrapText="1"/>
    </xf>
    <xf numFmtId="0" fontId="12" fillId="0" borderId="0" xfId="0" applyFont="1" applyAlignment="1">
      <alignment horizontal="left" vertical="center" wrapText="1"/>
    </xf>
    <xf numFmtId="0" fontId="3" fillId="3" borderId="30" xfId="0" applyFont="1" applyFill="1" applyBorder="1" applyAlignment="1">
      <alignment horizontal="right" vertical="center" wrapText="1"/>
    </xf>
    <xf numFmtId="0" fontId="0" fillId="0" borderId="18" xfId="0" applyBorder="1" applyAlignment="1">
      <alignment horizontal="right" vertical="center" wrapText="1"/>
    </xf>
    <xf numFmtId="0" fontId="0" fillId="0" borderId="0" xfId="0" applyAlignment="1">
      <alignment/>
    </xf>
    <xf numFmtId="0" fontId="12" fillId="0" borderId="0" xfId="0" applyFont="1" applyBorder="1" applyAlignment="1">
      <alignment horizontal="left" vertical="center" wrapText="1"/>
    </xf>
    <xf numFmtId="0" fontId="14" fillId="0" borderId="0" xfId="0" applyFont="1" applyBorder="1" applyAlignment="1">
      <alignment horizontal="left" vertical="center" wrapText="1"/>
    </xf>
    <xf numFmtId="0" fontId="3" fillId="0" borderId="31" xfId="0" applyFont="1" applyFill="1" applyBorder="1" applyAlignment="1">
      <alignment horizontal="right" vertical="center" wrapText="1"/>
    </xf>
    <xf numFmtId="0" fontId="1" fillId="0" borderId="21" xfId="0" applyFont="1" applyBorder="1" applyAlignment="1">
      <alignment horizontal="right" vertical="center" wrapText="1"/>
    </xf>
    <xf numFmtId="0" fontId="3" fillId="0" borderId="0" xfId="0" applyFont="1" applyAlignment="1">
      <alignment horizontal="left" vertical="center" wrapText="1"/>
    </xf>
    <xf numFmtId="0" fontId="0" fillId="0" borderId="0" xfId="0" applyAlignment="1">
      <alignment horizontal="left" wrapText="1"/>
    </xf>
    <xf numFmtId="0" fontId="3" fillId="0" borderId="7" xfId="0" applyFont="1" applyFill="1" applyBorder="1" applyAlignment="1">
      <alignment horizontal="right" vertical="center" wrapText="1"/>
    </xf>
    <xf numFmtId="0" fontId="1" fillId="0" borderId="4" xfId="0" applyFont="1" applyBorder="1" applyAlignment="1">
      <alignment horizontal="right" vertical="center" wrapText="1"/>
    </xf>
    <xf numFmtId="0" fontId="2" fillId="0" borderId="1" xfId="0" applyNumberFormat="1" applyFont="1" applyFill="1" applyBorder="1" applyAlignment="1" applyProtection="1">
      <alignment horizontal="left" vertical="top" wrapText="1"/>
      <protection/>
    </xf>
    <xf numFmtId="0" fontId="0" fillId="0" borderId="1" xfId="0" applyBorder="1" applyAlignment="1">
      <alignment wrapText="1"/>
    </xf>
    <xf numFmtId="0" fontId="12" fillId="0" borderId="29" xfId="0" applyFont="1" applyBorder="1" applyAlignment="1">
      <alignment horizontal="center" vertical="center" wrapText="1"/>
    </xf>
    <xf numFmtId="0" fontId="14" fillId="0" borderId="29" xfId="0" applyFont="1" applyBorder="1" applyAlignment="1">
      <alignment horizontal="center" vertical="center" wrapText="1"/>
    </xf>
    <xf numFmtId="0" fontId="0" fillId="0" borderId="29" xfId="0" applyBorder="1" applyAlignment="1">
      <alignment horizontal="center" vertical="center" wrapText="1"/>
    </xf>
    <xf numFmtId="0" fontId="8" fillId="0" borderId="0" xfId="0" applyFont="1" applyAlignment="1">
      <alignment horizontal="left" vertical="top" wrapText="1"/>
    </xf>
    <xf numFmtId="0" fontId="0" fillId="0" borderId="0" xfId="0" applyAlignment="1">
      <alignment wrapText="1"/>
    </xf>
    <xf numFmtId="0" fontId="3" fillId="3" borderId="31" xfId="0" applyFont="1" applyFill="1" applyBorder="1" applyAlignment="1">
      <alignment horizontal="right" vertical="center" wrapText="1"/>
    </xf>
    <xf numFmtId="0" fontId="1" fillId="0" borderId="32" xfId="0" applyFont="1" applyBorder="1" applyAlignment="1">
      <alignment horizontal="right" vertical="center" wrapText="1"/>
    </xf>
    <xf numFmtId="0" fontId="3" fillId="3" borderId="7" xfId="0" applyFont="1" applyFill="1" applyBorder="1" applyAlignment="1">
      <alignment horizontal="right" vertical="center" wrapText="1"/>
    </xf>
    <xf numFmtId="0" fontId="12" fillId="0" borderId="29" xfId="0" applyFont="1" applyBorder="1" applyAlignment="1">
      <alignment horizontal="left" vertical="center" wrapText="1"/>
    </xf>
    <xf numFmtId="0" fontId="0" fillId="0" borderId="29" xfId="0" applyBorder="1" applyAlignment="1">
      <alignment horizontal="left" vertical="center" wrapText="1"/>
    </xf>
    <xf numFmtId="0" fontId="3" fillId="3" borderId="7" xfId="0" applyFont="1" applyFill="1" applyBorder="1" applyAlignment="1">
      <alignment horizontal="right" vertical="center" wrapText="1"/>
    </xf>
    <xf numFmtId="0" fontId="3" fillId="3" borderId="30" xfId="0" applyFont="1" applyFill="1" applyBorder="1" applyAlignment="1">
      <alignment horizontal="right" vertical="center" wrapText="1"/>
    </xf>
    <xf numFmtId="0" fontId="1" fillId="0" borderId="18" xfId="0" applyFont="1" applyBorder="1" applyAlignment="1">
      <alignment horizontal="right" vertical="center" wrapText="1"/>
    </xf>
    <xf numFmtId="0" fontId="0" fillId="0" borderId="18" xfId="0" applyBorder="1" applyAlignment="1">
      <alignment/>
    </xf>
    <xf numFmtId="0" fontId="12" fillId="0" borderId="0" xfId="0" applyFont="1" applyAlignment="1">
      <alignment horizontal="left" wrapText="1"/>
    </xf>
    <xf numFmtId="0" fontId="3" fillId="0" borderId="0" xfId="0" applyFont="1" applyAlignment="1">
      <alignment horizontal="left"/>
    </xf>
    <xf numFmtId="0" fontId="12" fillId="0" borderId="0" xfId="0" applyFont="1" applyAlignment="1">
      <alignment horizontal="left" vertical="center"/>
    </xf>
    <xf numFmtId="0" fontId="14" fillId="0" borderId="0" xfId="0" applyFont="1" applyAlignment="1">
      <alignment horizontal="left" vertical="center"/>
    </xf>
    <xf numFmtId="0" fontId="13" fillId="0" borderId="0" xfId="0" applyFont="1" applyAlignment="1">
      <alignment horizontal="left" vertical="center"/>
    </xf>
    <xf numFmtId="0" fontId="0" fillId="0" borderId="0" xfId="0" applyAlignment="1">
      <alignment horizontal="left" vertical="center"/>
    </xf>
    <xf numFmtId="0" fontId="3" fillId="3" borderId="7" xfId="0" applyFont="1" applyFill="1" applyBorder="1" applyAlignment="1">
      <alignment horizontal="right" vertical="center" wrapText="1"/>
    </xf>
    <xf numFmtId="0" fontId="0" fillId="0" borderId="4" xfId="0" applyBorder="1" applyAlignment="1">
      <alignment horizontal="right" vertical="center" wrapText="1"/>
    </xf>
    <xf numFmtId="0" fontId="3" fillId="0" borderId="0" xfId="0" applyFont="1" applyAlignment="1">
      <alignment horizontal="left" wrapText="1"/>
    </xf>
    <xf numFmtId="0" fontId="3" fillId="0" borderId="29" xfId="0" applyFont="1" applyBorder="1" applyAlignment="1">
      <alignment horizontal="left" wrapText="1"/>
    </xf>
    <xf numFmtId="0" fontId="0" fillId="0" borderId="29" xfId="0" applyBorder="1" applyAlignment="1">
      <alignment horizontal="left" wrapText="1"/>
    </xf>
    <xf numFmtId="0" fontId="3" fillId="3" borderId="7" xfId="0" applyFont="1" applyFill="1" applyBorder="1" applyAlignment="1">
      <alignment horizontal="right" vertical="center" wrapText="1"/>
    </xf>
    <xf numFmtId="0" fontId="3" fillId="3" borderId="30" xfId="0" applyFont="1" applyFill="1" applyBorder="1" applyAlignment="1">
      <alignment horizontal="right" vertical="center" wrapText="1"/>
    </xf>
    <xf numFmtId="0" fontId="0" fillId="0" borderId="29" xfId="0" applyBorder="1" applyAlignment="1">
      <alignment/>
    </xf>
    <xf numFmtId="0" fontId="3" fillId="6" borderId="33" xfId="0" applyFont="1" applyFill="1" applyBorder="1" applyAlignment="1">
      <alignment horizontal="left" vertical="center" wrapText="1"/>
    </xf>
    <xf numFmtId="0" fontId="0" fillId="0" borderId="33" xfId="0" applyBorder="1" applyAlignment="1">
      <alignment horizontal="left" vertical="center"/>
    </xf>
    <xf numFmtId="0" fontId="3" fillId="0" borderId="0" xfId="0" applyFont="1" applyFill="1" applyAlignment="1">
      <alignment/>
    </xf>
    <xf numFmtId="0" fontId="0" fillId="0" borderId="0" xfId="0" applyFill="1" applyAlignment="1">
      <alignment horizontal="center" vertical="center"/>
    </xf>
    <xf numFmtId="167" fontId="0" fillId="0" borderId="0" xfId="0" applyNumberFormat="1" applyFill="1" applyAlignment="1">
      <alignment/>
    </xf>
  </cellXfs>
  <cellStyles count="9">
    <cellStyle name="Normal" xfId="0"/>
    <cellStyle name="Comma" xfId="15"/>
    <cellStyle name="Comma [0]" xfId="16"/>
    <cellStyle name="Hyperlink" xfId="17"/>
    <cellStyle name="Normalny_Arkusz1" xfId="18"/>
    <cellStyle name="Followed 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34"/>
  <sheetViews>
    <sheetView tabSelected="1" view="pageBreakPreview" zoomScaleSheetLayoutView="100" workbookViewId="0" topLeftCell="A1">
      <selection activeCell="J4" sqref="J4"/>
    </sheetView>
  </sheetViews>
  <sheetFormatPr defaultColWidth="9.140625" defaultRowHeight="12.75"/>
  <cols>
    <col min="1" max="1" width="3.140625" style="0" customWidth="1"/>
    <col min="2" max="2" width="32.28125" style="0" customWidth="1"/>
    <col min="3" max="3" width="4.57421875" style="50" customWidth="1"/>
    <col min="4" max="4" width="7.8515625" style="50" customWidth="1"/>
    <col min="5" max="5" width="6.7109375" style="0" customWidth="1"/>
    <col min="6" max="6" width="5.28125" style="0" customWidth="1"/>
    <col min="7" max="7" width="7.8515625" style="0" customWidth="1"/>
    <col min="8" max="8" width="10.421875" style="0" customWidth="1"/>
    <col min="9" max="9" width="6.421875" style="0" customWidth="1"/>
    <col min="10" max="11" width="7.7109375" style="0" customWidth="1"/>
    <col min="12" max="12" width="10.7109375" style="0" customWidth="1"/>
  </cols>
  <sheetData>
    <row r="1" spans="10:12" ht="12.75">
      <c r="J1" s="366" t="s">
        <v>76</v>
      </c>
      <c r="K1" s="366"/>
      <c r="L1" s="366"/>
    </row>
    <row r="2" spans="1:12" ht="12.75">
      <c r="A2" s="367" t="s">
        <v>75</v>
      </c>
      <c r="B2" s="367"/>
      <c r="C2" s="367"/>
      <c r="D2" s="367"/>
      <c r="E2" s="367"/>
      <c r="F2" s="367"/>
      <c r="G2" s="367"/>
      <c r="H2" s="367"/>
      <c r="I2" s="367"/>
      <c r="J2" s="367"/>
      <c r="K2" s="367"/>
      <c r="L2" s="367"/>
    </row>
    <row r="3" spans="1:2" ht="12.75">
      <c r="A3" s="365" t="s">
        <v>159</v>
      </c>
      <c r="B3" s="365"/>
    </row>
    <row r="4" spans="2:10" ht="12.75">
      <c r="B4" t="s">
        <v>74</v>
      </c>
      <c r="J4" s="59"/>
    </row>
    <row r="5" spans="1:2" ht="12.75">
      <c r="A5" s="365" t="s">
        <v>160</v>
      </c>
      <c r="B5" s="365"/>
    </row>
    <row r="7" spans="1:2" ht="12.75">
      <c r="A7" s="365" t="s">
        <v>161</v>
      </c>
      <c r="B7" s="365"/>
    </row>
    <row r="8" spans="1:14" ht="12.75">
      <c r="A8" s="9"/>
      <c r="B8" s="9"/>
      <c r="C8" s="49"/>
      <c r="D8" s="49"/>
      <c r="E8" s="9"/>
      <c r="F8" s="10"/>
      <c r="G8" s="9"/>
      <c r="H8" s="9"/>
      <c r="I8" s="3"/>
      <c r="J8" s="3"/>
      <c r="K8" s="3"/>
      <c r="L8" s="9"/>
      <c r="M8" s="8"/>
      <c r="N8" s="8"/>
    </row>
    <row r="9" spans="1:14" ht="12.75" hidden="1">
      <c r="A9" s="8"/>
      <c r="B9" s="8"/>
      <c r="C9" s="49"/>
      <c r="D9" s="49"/>
      <c r="E9" s="8"/>
      <c r="F9" s="8"/>
      <c r="G9" s="8"/>
      <c r="H9" s="8"/>
      <c r="I9" s="8"/>
      <c r="J9" s="8"/>
      <c r="K9" s="8"/>
      <c r="L9" s="8"/>
      <c r="M9" s="8"/>
      <c r="N9" s="8"/>
    </row>
    <row r="10" spans="1:14" ht="12.75">
      <c r="A10" s="8"/>
      <c r="B10" s="8"/>
      <c r="C10" s="49"/>
      <c r="D10" s="49"/>
      <c r="E10" s="8"/>
      <c r="F10" s="8"/>
      <c r="G10" s="8"/>
      <c r="H10" s="8"/>
      <c r="I10" s="8"/>
      <c r="J10" s="8"/>
      <c r="K10" s="8"/>
      <c r="L10" s="8"/>
      <c r="M10" s="8"/>
      <c r="N10" s="8"/>
    </row>
    <row r="11" spans="1:14" ht="6.75" customHeight="1" hidden="1">
      <c r="A11" s="8"/>
      <c r="B11" s="8"/>
      <c r="C11" s="49"/>
      <c r="D11" s="49"/>
      <c r="E11" s="8"/>
      <c r="F11" s="8"/>
      <c r="G11" s="8"/>
      <c r="H11" s="8"/>
      <c r="I11" s="8"/>
      <c r="J11" s="8"/>
      <c r="K11" s="8"/>
      <c r="L11" s="8"/>
      <c r="M11" s="8"/>
      <c r="N11" s="8"/>
    </row>
    <row r="12" spans="1:14" ht="3.75" customHeight="1" hidden="1">
      <c r="A12" s="8"/>
      <c r="B12" s="8"/>
      <c r="C12" s="49"/>
      <c r="D12" s="49"/>
      <c r="E12" s="8"/>
      <c r="F12" s="8"/>
      <c r="G12" s="8"/>
      <c r="H12" s="8"/>
      <c r="I12" s="8"/>
      <c r="J12" s="8"/>
      <c r="K12" s="8"/>
      <c r="L12" s="8"/>
      <c r="M12" s="8"/>
      <c r="N12" s="8"/>
    </row>
    <row r="13" spans="1:14" ht="1.5" customHeight="1" hidden="1">
      <c r="A13" s="8"/>
      <c r="B13" s="8"/>
      <c r="C13" s="49"/>
      <c r="D13" s="49"/>
      <c r="E13" s="8"/>
      <c r="F13" s="8"/>
      <c r="G13" s="8"/>
      <c r="H13" s="8"/>
      <c r="I13" s="8"/>
      <c r="J13" s="8"/>
      <c r="K13" s="8"/>
      <c r="L13" s="8"/>
      <c r="M13" s="8"/>
      <c r="N13" s="8"/>
    </row>
    <row r="14" spans="1:14" ht="5.25" customHeight="1" hidden="1">
      <c r="A14" s="8"/>
      <c r="B14" s="8"/>
      <c r="C14" s="49"/>
      <c r="D14" s="49"/>
      <c r="E14" s="8"/>
      <c r="F14" s="8"/>
      <c r="G14" s="8"/>
      <c r="H14" s="8"/>
      <c r="I14" s="8"/>
      <c r="J14" s="8"/>
      <c r="K14" s="8"/>
      <c r="L14" s="8"/>
      <c r="M14" s="8"/>
      <c r="N14" s="8"/>
    </row>
    <row r="15" spans="1:14" ht="12" customHeight="1">
      <c r="A15" s="11" t="s">
        <v>77</v>
      </c>
      <c r="B15" s="11"/>
      <c r="C15" s="51"/>
      <c r="D15" s="51"/>
      <c r="E15" s="11"/>
      <c r="F15" s="8"/>
      <c r="G15" s="8"/>
      <c r="H15" s="8"/>
      <c r="I15" s="8"/>
      <c r="J15" s="8"/>
      <c r="K15" s="8"/>
      <c r="L15" s="8"/>
      <c r="M15" s="8"/>
      <c r="N15" s="8"/>
    </row>
    <row r="16" spans="1:14" ht="12.75" hidden="1">
      <c r="A16" s="11"/>
      <c r="B16" s="11"/>
      <c r="C16" s="51"/>
      <c r="D16" s="51"/>
      <c r="E16" s="11"/>
      <c r="F16" s="8"/>
      <c r="G16" s="8"/>
      <c r="H16" s="8"/>
      <c r="I16" s="8"/>
      <c r="J16" s="8"/>
      <c r="K16" s="8"/>
      <c r="L16" s="8"/>
      <c r="M16" s="8"/>
      <c r="N16" s="8"/>
    </row>
    <row r="17" spans="1:14" ht="16.5" customHeight="1">
      <c r="A17" s="370" t="s">
        <v>21</v>
      </c>
      <c r="B17" s="361"/>
      <c r="C17" s="361"/>
      <c r="D17" s="361"/>
      <c r="E17" s="361"/>
      <c r="F17" s="361"/>
      <c r="G17" s="8"/>
      <c r="H17" s="8"/>
      <c r="I17" s="8"/>
      <c r="J17" s="8"/>
      <c r="K17" s="8"/>
      <c r="L17" s="8"/>
      <c r="M17" s="8"/>
      <c r="N17" s="8"/>
    </row>
    <row r="18" spans="1:14" ht="7.5" customHeight="1" thickBot="1">
      <c r="A18" s="8"/>
      <c r="B18" s="8"/>
      <c r="C18" s="49"/>
      <c r="D18" s="49"/>
      <c r="E18" s="8"/>
      <c r="F18" s="8"/>
      <c r="G18" s="8"/>
      <c r="H18" s="8"/>
      <c r="I18" s="8"/>
      <c r="J18" s="8"/>
      <c r="K18" s="8"/>
      <c r="L18" s="8"/>
      <c r="M18" s="8"/>
      <c r="N18" s="8"/>
    </row>
    <row r="19" spans="1:13" s="83" customFormat="1" ht="57" thickBot="1">
      <c r="A19" s="93" t="s">
        <v>78</v>
      </c>
      <c r="B19" s="88" t="s">
        <v>114</v>
      </c>
      <c r="C19" s="88" t="s">
        <v>79</v>
      </c>
      <c r="D19" s="88" t="s">
        <v>115</v>
      </c>
      <c r="E19" s="88" t="s">
        <v>80</v>
      </c>
      <c r="F19" s="88" t="s">
        <v>81</v>
      </c>
      <c r="G19" s="88" t="s">
        <v>116</v>
      </c>
      <c r="H19" s="88" t="s">
        <v>224</v>
      </c>
      <c r="I19" s="89" t="s">
        <v>209</v>
      </c>
      <c r="J19" s="88" t="s">
        <v>117</v>
      </c>
      <c r="K19" s="182" t="s">
        <v>277</v>
      </c>
      <c r="L19" s="90" t="s">
        <v>228</v>
      </c>
      <c r="M19" s="84"/>
    </row>
    <row r="20" spans="1:13" s="145" customFormat="1" ht="12.75">
      <c r="A20" s="140">
        <v>1</v>
      </c>
      <c r="B20" s="142">
        <v>2</v>
      </c>
      <c r="C20" s="141">
        <v>3</v>
      </c>
      <c r="D20" s="141">
        <v>4</v>
      </c>
      <c r="E20" s="142">
        <v>5</v>
      </c>
      <c r="F20" s="142">
        <v>6</v>
      </c>
      <c r="G20" s="142">
        <v>7</v>
      </c>
      <c r="H20" s="142">
        <v>8</v>
      </c>
      <c r="I20" s="142">
        <v>9</v>
      </c>
      <c r="J20" s="142">
        <v>10</v>
      </c>
      <c r="K20" s="183">
        <v>11</v>
      </c>
      <c r="L20" s="143">
        <v>12</v>
      </c>
      <c r="M20" s="144"/>
    </row>
    <row r="21" spans="1:14" s="79" customFormat="1" ht="38.25" customHeight="1">
      <c r="A21" s="61">
        <v>1</v>
      </c>
      <c r="B21" s="118" t="s">
        <v>51</v>
      </c>
      <c r="C21" s="332" t="s">
        <v>84</v>
      </c>
      <c r="D21" s="255">
        <v>130</v>
      </c>
      <c r="E21" s="195"/>
      <c r="F21" s="56"/>
      <c r="G21" s="56"/>
      <c r="H21" s="119"/>
      <c r="I21" s="120"/>
      <c r="J21" s="60"/>
      <c r="K21" s="184"/>
      <c r="L21" s="82"/>
      <c r="M21" s="78"/>
      <c r="N21" s="78"/>
    </row>
    <row r="22" spans="1:17" s="79" customFormat="1" ht="36.75" customHeight="1">
      <c r="A22" s="61">
        <v>2</v>
      </c>
      <c r="B22" s="118" t="s">
        <v>52</v>
      </c>
      <c r="C22" s="332" t="s">
        <v>84</v>
      </c>
      <c r="D22" s="256">
        <v>30</v>
      </c>
      <c r="E22" s="195"/>
      <c r="F22" s="56"/>
      <c r="G22" s="56"/>
      <c r="H22" s="119"/>
      <c r="I22" s="120"/>
      <c r="J22" s="60"/>
      <c r="K22" s="184"/>
      <c r="L22" s="82"/>
      <c r="M22" s="78"/>
      <c r="N22" s="78"/>
      <c r="Q22" s="80"/>
    </row>
    <row r="23" spans="1:14" ht="19.5" customHeight="1" thickBot="1">
      <c r="A23" s="368" t="s">
        <v>83</v>
      </c>
      <c r="B23" s="369"/>
      <c r="C23" s="369"/>
      <c r="D23" s="369"/>
      <c r="E23" s="369"/>
      <c r="F23" s="369"/>
      <c r="G23" s="369"/>
      <c r="H23" s="114"/>
      <c r="I23" s="115"/>
      <c r="J23" s="116"/>
      <c r="K23" s="185"/>
      <c r="L23" s="117"/>
      <c r="M23" s="8"/>
      <c r="N23" s="8"/>
    </row>
    <row r="24" spans="1:14" ht="12.75">
      <c r="A24" s="8"/>
      <c r="B24" s="8"/>
      <c r="C24" s="49"/>
      <c r="D24" s="49"/>
      <c r="E24" s="8"/>
      <c r="F24" s="8"/>
      <c r="G24" s="8"/>
      <c r="H24" s="8"/>
      <c r="I24" s="8"/>
      <c r="J24" s="8"/>
      <c r="K24" s="8"/>
      <c r="L24" s="8"/>
      <c r="M24" s="8"/>
      <c r="N24" s="8"/>
    </row>
    <row r="25" spans="1:15" ht="0.75" customHeight="1">
      <c r="A25" s="8"/>
      <c r="B25" s="5"/>
      <c r="C25" s="148"/>
      <c r="D25" s="148"/>
      <c r="E25" s="5"/>
      <c r="F25" s="5"/>
      <c r="G25" s="5"/>
      <c r="H25" s="5"/>
      <c r="I25" s="5"/>
      <c r="J25" s="5"/>
      <c r="K25" s="5"/>
      <c r="L25" s="364"/>
      <c r="M25" s="364"/>
      <c r="N25" s="5"/>
      <c r="O25" s="4"/>
    </row>
    <row r="26" spans="1:14" ht="12.75">
      <c r="A26" s="8"/>
      <c r="B26" s="5"/>
      <c r="C26" s="148"/>
      <c r="D26" s="148"/>
      <c r="E26" s="5"/>
      <c r="F26" s="5"/>
      <c r="G26" s="5"/>
      <c r="H26" s="5"/>
      <c r="I26" s="5"/>
      <c r="J26" s="5"/>
      <c r="K26" s="5"/>
      <c r="L26" s="5"/>
      <c r="M26" s="5"/>
      <c r="N26" s="5"/>
    </row>
    <row r="27" spans="1:14" ht="6" customHeight="1">
      <c r="A27" s="8"/>
      <c r="B27" s="2"/>
      <c r="C27" s="148"/>
      <c r="D27" s="148"/>
      <c r="E27" s="5"/>
      <c r="F27" s="5"/>
      <c r="G27" s="5"/>
      <c r="H27" s="5"/>
      <c r="I27" s="5"/>
      <c r="J27" s="5"/>
      <c r="K27" s="5"/>
      <c r="L27" s="5"/>
      <c r="M27" s="5"/>
      <c r="N27" s="5"/>
    </row>
    <row r="28" spans="1:14" ht="0.75" customHeight="1">
      <c r="A28" s="8"/>
      <c r="B28" s="2"/>
      <c r="C28" s="148"/>
      <c r="D28" s="148"/>
      <c r="E28" s="5"/>
      <c r="F28" s="5"/>
      <c r="G28" s="5"/>
      <c r="H28" s="5"/>
      <c r="I28" s="5"/>
      <c r="J28" s="5"/>
      <c r="K28" s="5"/>
      <c r="L28" s="5"/>
      <c r="M28" s="5"/>
      <c r="N28" s="5"/>
    </row>
    <row r="29" spans="1:14" ht="12.75">
      <c r="A29" s="8"/>
      <c r="B29" s="5"/>
      <c r="C29" s="148"/>
      <c r="D29" s="148"/>
      <c r="E29" s="5"/>
      <c r="F29" s="5"/>
      <c r="G29" s="5"/>
      <c r="H29" s="5"/>
      <c r="I29" s="5"/>
      <c r="J29" s="5"/>
      <c r="K29" s="5"/>
      <c r="L29" s="5"/>
      <c r="M29" s="5"/>
      <c r="N29" s="5"/>
    </row>
    <row r="30" spans="1:14" ht="18.75" customHeight="1">
      <c r="A30" s="8"/>
      <c r="B30" s="14"/>
      <c r="C30" s="113"/>
      <c r="D30" s="113"/>
      <c r="E30" s="13"/>
      <c r="F30" s="13"/>
      <c r="G30" s="13"/>
      <c r="H30" s="13"/>
      <c r="I30" s="37"/>
      <c r="J30" s="13"/>
      <c r="K30" s="13"/>
      <c r="L30" s="27"/>
      <c r="M30" s="13"/>
      <c r="N30" s="8"/>
    </row>
    <row r="31" spans="1:14" ht="12.75">
      <c r="A31" s="48" t="s">
        <v>164</v>
      </c>
      <c r="B31" s="8"/>
      <c r="D31" s="49"/>
      <c r="E31" s="8"/>
      <c r="F31" s="8"/>
      <c r="G31" s="8"/>
      <c r="H31" s="8"/>
      <c r="I31" s="36"/>
      <c r="J31" s="8"/>
      <c r="K31" s="8"/>
      <c r="L31" s="8"/>
      <c r="M31" s="8"/>
      <c r="N31" s="8"/>
    </row>
    <row r="32" ht="12.75">
      <c r="I32" s="35"/>
    </row>
    <row r="33" ht="12.75">
      <c r="H33" s="35" t="s">
        <v>162</v>
      </c>
    </row>
    <row r="34" ht="12.75">
      <c r="H34" s="35" t="s">
        <v>163</v>
      </c>
    </row>
  </sheetData>
  <mergeCells count="8">
    <mergeCell ref="L25:M25"/>
    <mergeCell ref="A5:B5"/>
    <mergeCell ref="A7:B7"/>
    <mergeCell ref="J1:L1"/>
    <mergeCell ref="A2:L2"/>
    <mergeCell ref="A3:B3"/>
    <mergeCell ref="A23:G23"/>
    <mergeCell ref="A17:F17"/>
  </mergeCells>
  <printOptions/>
  <pageMargins left="0.75" right="0.75" top="1" bottom="1" header="0.5" footer="0.5"/>
  <pageSetup horizontalDpi="600" verticalDpi="600" orientation="landscape" paperSize="9" scale="97" r:id="rId1"/>
  <headerFooter alignWithMargins="0">
    <oddFooter>&amp;CWartość szacunkowa zamówienia &amp;D&amp;RStrona &amp;P</oddFooter>
  </headerFooter>
  <colBreaks count="1" manualBreakCount="1">
    <brk id="12" max="65535" man="1"/>
  </colBreaks>
</worksheet>
</file>

<file path=xl/worksheets/sheet10.xml><?xml version="1.0" encoding="utf-8"?>
<worksheet xmlns="http://schemas.openxmlformats.org/spreadsheetml/2006/main" xmlns:r="http://schemas.openxmlformats.org/officeDocument/2006/relationships">
  <dimension ref="A1:M28"/>
  <sheetViews>
    <sheetView view="pageBreakPreview" zoomScaleSheetLayoutView="100" workbookViewId="0" topLeftCell="A4">
      <selection activeCell="J5" sqref="J5"/>
    </sheetView>
  </sheetViews>
  <sheetFormatPr defaultColWidth="9.140625" defaultRowHeight="12.75"/>
  <cols>
    <col min="1" max="1" width="3.8515625" style="50" customWidth="1"/>
    <col min="2" max="2" width="26.57421875" style="0" customWidth="1"/>
    <col min="3" max="3" width="5.00390625" style="50" customWidth="1"/>
    <col min="4" max="4" width="7.140625" style="50" customWidth="1"/>
    <col min="5" max="5" width="6.421875" style="0" customWidth="1"/>
    <col min="6" max="6" width="5.57421875" style="0" customWidth="1"/>
    <col min="7" max="7" width="7.8515625" style="0" customWidth="1"/>
    <col min="8" max="8" width="9.57421875" style="35" customWidth="1"/>
    <col min="9" max="9" width="7.8515625" style="0" customWidth="1"/>
    <col min="10" max="10" width="9.00390625" style="0" customWidth="1"/>
    <col min="12" max="12" width="11.28125" style="0" bestFit="1" customWidth="1"/>
  </cols>
  <sheetData>
    <row r="1" spans="8:9" ht="12.75" customHeight="1">
      <c r="H1"/>
      <c r="I1" s="254"/>
    </row>
    <row r="2" spans="1:9" ht="12.75">
      <c r="A2" s="367" t="s">
        <v>75</v>
      </c>
      <c r="B2" s="367"/>
      <c r="C2" s="367"/>
      <c r="D2" s="367"/>
      <c r="E2" s="367"/>
      <c r="F2" s="367"/>
      <c r="G2" s="367"/>
      <c r="H2" s="367"/>
      <c r="I2" s="367"/>
    </row>
    <row r="3" spans="1:8" ht="12.75">
      <c r="A3" s="365" t="s">
        <v>159</v>
      </c>
      <c r="B3" s="365"/>
      <c r="H3"/>
    </row>
    <row r="4" spans="2:8" ht="12.75">
      <c r="B4" t="s">
        <v>74</v>
      </c>
      <c r="H4"/>
    </row>
    <row r="5" spans="1:10" ht="12.75">
      <c r="A5" s="365" t="s">
        <v>160</v>
      </c>
      <c r="B5" s="365"/>
      <c r="H5"/>
      <c r="J5" s="59"/>
    </row>
    <row r="6" ht="12.75">
      <c r="H6"/>
    </row>
    <row r="7" spans="1:8" ht="12.75">
      <c r="A7" s="365" t="s">
        <v>161</v>
      </c>
      <c r="B7" s="365"/>
      <c r="H7"/>
    </row>
    <row r="9" spans="1:8" s="46" customFormat="1" ht="11.25" customHeight="1">
      <c r="A9" s="370" t="s">
        <v>287</v>
      </c>
      <c r="B9" s="361"/>
      <c r="C9" s="361"/>
      <c r="D9" s="361"/>
      <c r="E9" s="361"/>
      <c r="H9" s="47"/>
    </row>
    <row r="10" spans="1:8" s="46" customFormat="1" ht="12">
      <c r="A10" s="136"/>
      <c r="C10" s="136"/>
      <c r="D10" s="136"/>
      <c r="H10" s="47"/>
    </row>
    <row r="11" spans="1:8" s="46" customFormat="1" ht="13.5" thickBot="1">
      <c r="A11" s="392" t="s">
        <v>288</v>
      </c>
      <c r="B11" s="393"/>
      <c r="C11" s="393"/>
      <c r="D11" s="393"/>
      <c r="H11" s="47"/>
    </row>
    <row r="12" spans="1:13" s="83" customFormat="1" ht="57" thickBot="1">
      <c r="A12" s="93" t="s">
        <v>78</v>
      </c>
      <c r="B12" s="88" t="s">
        <v>114</v>
      </c>
      <c r="C12" s="88" t="s">
        <v>79</v>
      </c>
      <c r="D12" s="88" t="s">
        <v>115</v>
      </c>
      <c r="E12" s="88" t="s">
        <v>80</v>
      </c>
      <c r="F12" s="88" t="s">
        <v>81</v>
      </c>
      <c r="G12" s="88" t="s">
        <v>116</v>
      </c>
      <c r="H12" s="88" t="s">
        <v>224</v>
      </c>
      <c r="I12" s="89" t="s">
        <v>209</v>
      </c>
      <c r="J12" s="88" t="s">
        <v>117</v>
      </c>
      <c r="K12" s="182" t="s">
        <v>277</v>
      </c>
      <c r="L12" s="90" t="s">
        <v>228</v>
      </c>
      <c r="M12" s="84"/>
    </row>
    <row r="13" spans="1:13" s="145" customFormat="1" ht="12.75">
      <c r="A13" s="140">
        <v>1</v>
      </c>
      <c r="B13" s="142">
        <v>2</v>
      </c>
      <c r="C13" s="141">
        <v>3</v>
      </c>
      <c r="D13" s="141">
        <v>4</v>
      </c>
      <c r="E13" s="142">
        <v>5</v>
      </c>
      <c r="F13" s="142">
        <v>6</v>
      </c>
      <c r="G13" s="142">
        <v>7</v>
      </c>
      <c r="H13" s="142">
        <v>8</v>
      </c>
      <c r="I13" s="142">
        <v>9</v>
      </c>
      <c r="J13" s="142">
        <v>10</v>
      </c>
      <c r="K13" s="183">
        <v>11</v>
      </c>
      <c r="L13" s="143">
        <v>12</v>
      </c>
      <c r="M13" s="144"/>
    </row>
    <row r="14" spans="1:12" ht="12.75" customHeight="1">
      <c r="A14" s="92" t="s">
        <v>119</v>
      </c>
      <c r="B14" s="6" t="s">
        <v>147</v>
      </c>
      <c r="C14" s="149" t="s">
        <v>82</v>
      </c>
      <c r="D14" s="259">
        <v>40</v>
      </c>
      <c r="E14" s="6"/>
      <c r="F14" s="6"/>
      <c r="G14" s="28"/>
      <c r="H14" s="119"/>
      <c r="I14" s="120"/>
      <c r="J14" s="189"/>
      <c r="K14" s="60"/>
      <c r="L14" s="82"/>
    </row>
    <row r="15" spans="1:12" ht="24" customHeight="1">
      <c r="A15" s="92" t="s">
        <v>120</v>
      </c>
      <c r="B15" s="6" t="s">
        <v>61</v>
      </c>
      <c r="C15" s="149" t="s">
        <v>82</v>
      </c>
      <c r="D15" s="259">
        <v>100</v>
      </c>
      <c r="E15" s="6"/>
      <c r="F15" s="6"/>
      <c r="G15" s="28"/>
      <c r="H15" s="119"/>
      <c r="I15" s="120"/>
      <c r="J15" s="189"/>
      <c r="K15" s="60"/>
      <c r="L15" s="82"/>
    </row>
    <row r="16" spans="1:12" ht="12.75" customHeight="1">
      <c r="A16" s="92" t="s">
        <v>121</v>
      </c>
      <c r="B16" s="6" t="s">
        <v>148</v>
      </c>
      <c r="C16" s="149" t="s">
        <v>82</v>
      </c>
      <c r="D16" s="259">
        <v>15</v>
      </c>
      <c r="E16" s="6"/>
      <c r="F16" s="6"/>
      <c r="G16" s="28"/>
      <c r="H16" s="119"/>
      <c r="I16" s="120"/>
      <c r="J16" s="189"/>
      <c r="K16" s="60"/>
      <c r="L16" s="82"/>
    </row>
    <row r="17" spans="1:12" ht="15" customHeight="1">
      <c r="A17" s="92" t="s">
        <v>122</v>
      </c>
      <c r="B17" s="6" t="s">
        <v>149</v>
      </c>
      <c r="C17" s="149" t="s">
        <v>82</v>
      </c>
      <c r="D17" s="259">
        <v>5</v>
      </c>
      <c r="E17" s="6"/>
      <c r="F17" s="6"/>
      <c r="G17" s="28"/>
      <c r="H17" s="119"/>
      <c r="I17" s="120"/>
      <c r="J17" s="189"/>
      <c r="K17" s="60"/>
      <c r="L17" s="82"/>
    </row>
    <row r="18" spans="1:12" ht="15.75" customHeight="1">
      <c r="A18" s="92" t="s">
        <v>123</v>
      </c>
      <c r="B18" s="6" t="s">
        <v>150</v>
      </c>
      <c r="C18" s="149" t="s">
        <v>82</v>
      </c>
      <c r="D18" s="259">
        <v>20</v>
      </c>
      <c r="E18" s="6"/>
      <c r="F18" s="6"/>
      <c r="G18" s="28"/>
      <c r="H18" s="119"/>
      <c r="I18" s="120"/>
      <c r="J18" s="189"/>
      <c r="K18" s="60"/>
      <c r="L18" s="82"/>
    </row>
    <row r="19" spans="1:12" s="59" customFormat="1" ht="13.5" customHeight="1">
      <c r="A19" s="98" t="s">
        <v>124</v>
      </c>
      <c r="B19" s="57" t="s">
        <v>158</v>
      </c>
      <c r="C19" s="122" t="s">
        <v>82</v>
      </c>
      <c r="D19" s="260">
        <v>30</v>
      </c>
      <c r="E19" s="57"/>
      <c r="F19" s="57"/>
      <c r="G19" s="81"/>
      <c r="H19" s="119"/>
      <c r="I19" s="120"/>
      <c r="J19" s="195"/>
      <c r="K19" s="60"/>
      <c r="L19" s="82"/>
    </row>
    <row r="20" spans="1:12" s="59" customFormat="1" ht="13.5" customHeight="1">
      <c r="A20" s="98" t="s">
        <v>125</v>
      </c>
      <c r="B20" s="57" t="s">
        <v>173</v>
      </c>
      <c r="C20" s="122" t="s">
        <v>82</v>
      </c>
      <c r="D20" s="260">
        <v>80</v>
      </c>
      <c r="E20" s="57"/>
      <c r="F20" s="195"/>
      <c r="G20" s="57"/>
      <c r="H20" s="119"/>
      <c r="I20" s="120"/>
      <c r="J20" s="195"/>
      <c r="K20" s="60"/>
      <c r="L20" s="82"/>
    </row>
    <row r="21" spans="1:12" s="59" customFormat="1" ht="13.5" customHeight="1">
      <c r="A21" s="98" t="s">
        <v>126</v>
      </c>
      <c r="B21" s="57" t="s">
        <v>190</v>
      </c>
      <c r="C21" s="122" t="s">
        <v>82</v>
      </c>
      <c r="D21" s="260">
        <v>70</v>
      </c>
      <c r="E21" s="57"/>
      <c r="F21" s="57"/>
      <c r="G21" s="81"/>
      <c r="H21" s="119"/>
      <c r="I21" s="120"/>
      <c r="J21" s="195"/>
      <c r="K21" s="60"/>
      <c r="L21" s="82"/>
    </row>
    <row r="22" spans="1:12" ht="12" customHeight="1" thickBot="1">
      <c r="A22" s="203" t="s">
        <v>127</v>
      </c>
      <c r="B22" s="7" t="s">
        <v>151</v>
      </c>
      <c r="C22" s="151" t="s">
        <v>82</v>
      </c>
      <c r="D22" s="264">
        <v>700</v>
      </c>
      <c r="E22" s="7"/>
      <c r="F22" s="7"/>
      <c r="G22" s="39"/>
      <c r="H22" s="119"/>
      <c r="I22" s="120"/>
      <c r="J22" s="224"/>
      <c r="K22" s="60"/>
      <c r="L22" s="82"/>
    </row>
    <row r="23" spans="1:12" ht="23.25" customHeight="1" thickBot="1">
      <c r="A23" s="394" t="s">
        <v>210</v>
      </c>
      <c r="B23" s="381"/>
      <c r="C23" s="381"/>
      <c r="D23" s="381"/>
      <c r="E23" s="381"/>
      <c r="F23" s="381"/>
      <c r="G23" s="381"/>
      <c r="H23" s="309"/>
      <c r="I23" s="77"/>
      <c r="J23" s="222"/>
      <c r="K23" s="222"/>
      <c r="L23" s="223"/>
    </row>
    <row r="24" spans="1:11" ht="18.75" customHeight="1">
      <c r="A24" s="49"/>
      <c r="B24" s="14"/>
      <c r="C24" s="113"/>
      <c r="D24" s="113"/>
      <c r="E24" s="13"/>
      <c r="F24" s="13"/>
      <c r="G24" s="13"/>
      <c r="H24" s="37"/>
      <c r="I24" s="27"/>
      <c r="J24" s="13"/>
      <c r="K24" s="8"/>
    </row>
    <row r="25" spans="1:11" ht="12.75">
      <c r="A25" s="362" t="s">
        <v>164</v>
      </c>
      <c r="B25" s="361"/>
      <c r="C25" s="361"/>
      <c r="D25" s="361"/>
      <c r="E25" s="361"/>
      <c r="F25" s="361"/>
      <c r="G25" s="361"/>
      <c r="H25" s="36"/>
      <c r="I25" s="8"/>
      <c r="J25" s="8"/>
      <c r="K25" s="8"/>
    </row>
    <row r="27" spans="1:8" ht="12.75">
      <c r="A27"/>
      <c r="H27" s="35" t="s">
        <v>162</v>
      </c>
    </row>
    <row r="28" spans="1:8" ht="12.75">
      <c r="A28"/>
      <c r="H28" s="35" t="s">
        <v>163</v>
      </c>
    </row>
  </sheetData>
  <mergeCells count="8">
    <mergeCell ref="A9:E9"/>
    <mergeCell ref="A11:D11"/>
    <mergeCell ref="A25:G25"/>
    <mergeCell ref="A2:I2"/>
    <mergeCell ref="A3:B3"/>
    <mergeCell ref="A5:B5"/>
    <mergeCell ref="A7:B7"/>
    <mergeCell ref="A23:G23"/>
  </mergeCells>
  <printOptions/>
  <pageMargins left="0.75" right="0.75" top="1" bottom="1" header="0.5" footer="0.5"/>
  <pageSetup horizontalDpi="600" verticalDpi="600" orientation="landscape" paperSize="9" r:id="rId1"/>
  <headerFooter alignWithMargins="0">
    <oddFooter>&amp;CWartość szacunkowa zamówienia</oddFooter>
  </headerFooter>
</worksheet>
</file>

<file path=xl/worksheets/sheet11.xml><?xml version="1.0" encoding="utf-8"?>
<worksheet xmlns="http://schemas.openxmlformats.org/spreadsheetml/2006/main" xmlns:r="http://schemas.openxmlformats.org/officeDocument/2006/relationships">
  <dimension ref="A1:M29"/>
  <sheetViews>
    <sheetView view="pageBreakPreview" zoomScaleSheetLayoutView="100" workbookViewId="0" topLeftCell="A2">
      <selection activeCell="J5" sqref="J5"/>
    </sheetView>
  </sheetViews>
  <sheetFormatPr defaultColWidth="9.140625" defaultRowHeight="12.75"/>
  <cols>
    <col min="1" max="1" width="3.421875" style="50" customWidth="1"/>
    <col min="2" max="2" width="28.8515625" style="0" customWidth="1"/>
    <col min="3" max="3" width="5.00390625" style="50" customWidth="1"/>
    <col min="4" max="4" width="5.421875" style="50" customWidth="1"/>
    <col min="5" max="5" width="10.00390625" style="0" customWidth="1"/>
    <col min="6" max="6" width="6.140625" style="0" customWidth="1"/>
    <col min="7" max="7" width="8.421875" style="0" customWidth="1"/>
    <col min="8" max="8" width="12.8515625" style="35" customWidth="1"/>
    <col min="9" max="9" width="6.8515625" style="0" customWidth="1"/>
    <col min="10" max="10" width="7.00390625" style="0" customWidth="1"/>
    <col min="11" max="11" width="12.140625" style="0" customWidth="1"/>
    <col min="12" max="12" width="12.421875" style="0" customWidth="1"/>
    <col min="13" max="13" width="13.28125" style="0" customWidth="1"/>
  </cols>
  <sheetData>
    <row r="1" spans="8:9" ht="12.75" customHeight="1">
      <c r="H1"/>
      <c r="I1" s="254"/>
    </row>
    <row r="2" spans="1:9" ht="9.75" customHeight="1">
      <c r="A2" s="367" t="s">
        <v>75</v>
      </c>
      <c r="B2" s="367"/>
      <c r="C2" s="367"/>
      <c r="D2" s="367"/>
      <c r="E2" s="367"/>
      <c r="F2" s="367"/>
      <c r="G2" s="367"/>
      <c r="H2" s="367"/>
      <c r="I2" s="367"/>
    </row>
    <row r="3" spans="1:8" ht="12.75">
      <c r="A3" s="365" t="s">
        <v>159</v>
      </c>
      <c r="B3" s="365"/>
      <c r="H3"/>
    </row>
    <row r="4" spans="2:8" ht="12.75" hidden="1">
      <c r="B4" t="s">
        <v>74</v>
      </c>
      <c r="H4"/>
    </row>
    <row r="5" spans="1:10" ht="12.75">
      <c r="A5" s="365" t="s">
        <v>160</v>
      </c>
      <c r="B5" s="365"/>
      <c r="H5"/>
      <c r="J5" s="59"/>
    </row>
    <row r="6" ht="4.5" customHeight="1">
      <c r="H6"/>
    </row>
    <row r="7" spans="1:8" ht="12.75">
      <c r="A7" s="365" t="s">
        <v>161</v>
      </c>
      <c r="B7" s="365"/>
      <c r="H7"/>
    </row>
    <row r="8" ht="8.25" customHeight="1"/>
    <row r="9" spans="1:11" ht="6.75" customHeight="1">
      <c r="A9" s="378" t="s">
        <v>255</v>
      </c>
      <c r="B9" s="379"/>
      <c r="C9" s="379"/>
      <c r="D9" s="379"/>
      <c r="E9" s="379"/>
      <c r="F9" s="379"/>
      <c r="G9" s="379"/>
      <c r="H9" s="36"/>
      <c r="I9" s="8"/>
      <c r="J9" s="8"/>
      <c r="K9" s="8"/>
    </row>
    <row r="10" spans="1:11" ht="14.25" customHeight="1">
      <c r="A10" s="370" t="s">
        <v>289</v>
      </c>
      <c r="B10" s="379"/>
      <c r="C10" s="379"/>
      <c r="D10" s="379"/>
      <c r="E10" s="379"/>
      <c r="F10" s="8"/>
      <c r="G10" s="8"/>
      <c r="H10" s="36"/>
      <c r="I10" s="8"/>
      <c r="J10" s="8"/>
      <c r="K10" s="8"/>
    </row>
    <row r="11" spans="1:11" ht="5.25" customHeight="1" thickBot="1">
      <c r="A11" s="49"/>
      <c r="B11" s="8"/>
      <c r="C11" s="49"/>
      <c r="D11" s="49"/>
      <c r="E11" s="8"/>
      <c r="F11" s="8"/>
      <c r="G11" s="8"/>
      <c r="H11" s="36"/>
      <c r="I11" s="8"/>
      <c r="J11" s="8"/>
      <c r="K11" s="8"/>
    </row>
    <row r="12" spans="1:13" s="83" customFormat="1" ht="45.75" thickBot="1">
      <c r="A12" s="93" t="s">
        <v>78</v>
      </c>
      <c r="B12" s="88" t="s">
        <v>114</v>
      </c>
      <c r="C12" s="88" t="s">
        <v>79</v>
      </c>
      <c r="D12" s="88" t="s">
        <v>115</v>
      </c>
      <c r="E12" s="88" t="s">
        <v>80</v>
      </c>
      <c r="F12" s="88" t="s">
        <v>81</v>
      </c>
      <c r="G12" s="88" t="s">
        <v>116</v>
      </c>
      <c r="H12" s="88" t="s">
        <v>224</v>
      </c>
      <c r="I12" s="89" t="s">
        <v>209</v>
      </c>
      <c r="J12" s="88" t="s">
        <v>117</v>
      </c>
      <c r="K12" s="182" t="s">
        <v>277</v>
      </c>
      <c r="L12" s="90" t="s">
        <v>228</v>
      </c>
      <c r="M12" s="84"/>
    </row>
    <row r="13" spans="1:13" s="145" customFormat="1" ht="12.75">
      <c r="A13" s="140">
        <v>1</v>
      </c>
      <c r="B13" s="142">
        <v>2</v>
      </c>
      <c r="C13" s="141">
        <v>3</v>
      </c>
      <c r="D13" s="141">
        <v>4</v>
      </c>
      <c r="E13" s="142">
        <v>5</v>
      </c>
      <c r="F13" s="142">
        <v>6</v>
      </c>
      <c r="G13" s="142">
        <v>7</v>
      </c>
      <c r="H13" s="142">
        <v>8</v>
      </c>
      <c r="I13" s="142">
        <v>9</v>
      </c>
      <c r="J13" s="142">
        <v>10</v>
      </c>
      <c r="K13" s="183">
        <v>11</v>
      </c>
      <c r="L13" s="143">
        <v>12</v>
      </c>
      <c r="M13" s="144"/>
    </row>
    <row r="14" spans="1:12" s="298" customFormat="1" ht="35.25" customHeight="1">
      <c r="A14" s="137" t="s">
        <v>118</v>
      </c>
      <c r="B14" s="57" t="s">
        <v>264</v>
      </c>
      <c r="C14" s="122" t="s">
        <v>82</v>
      </c>
      <c r="D14" s="260">
        <v>10000</v>
      </c>
      <c r="E14" s="57"/>
      <c r="F14" s="57"/>
      <c r="G14" s="81"/>
      <c r="H14" s="119"/>
      <c r="I14" s="120"/>
      <c r="J14" s="60"/>
      <c r="K14" s="60"/>
      <c r="L14" s="82"/>
    </row>
    <row r="15" spans="1:12" s="298" customFormat="1" ht="45">
      <c r="A15" s="137" t="s">
        <v>119</v>
      </c>
      <c r="B15" s="57" t="s">
        <v>265</v>
      </c>
      <c r="C15" s="122" t="s">
        <v>82</v>
      </c>
      <c r="D15" s="260">
        <v>20000</v>
      </c>
      <c r="E15" s="57"/>
      <c r="F15" s="57"/>
      <c r="G15" s="81"/>
      <c r="H15" s="119"/>
      <c r="I15" s="120"/>
      <c r="J15" s="226"/>
      <c r="K15" s="60"/>
      <c r="L15" s="82"/>
    </row>
    <row r="16" spans="1:12" ht="56.25">
      <c r="A16" s="139" t="s">
        <v>120</v>
      </c>
      <c r="B16" s="20" t="s">
        <v>152</v>
      </c>
      <c r="C16" s="150" t="s">
        <v>84</v>
      </c>
      <c r="D16" s="273">
        <v>10</v>
      </c>
      <c r="E16" s="30"/>
      <c r="F16" s="20"/>
      <c r="G16" s="29"/>
      <c r="H16" s="119"/>
      <c r="I16" s="120"/>
      <c r="J16" s="225"/>
      <c r="K16" s="60"/>
      <c r="L16" s="82"/>
    </row>
    <row r="17" spans="1:12" ht="47.25" customHeight="1">
      <c r="A17" s="138" t="s">
        <v>121</v>
      </c>
      <c r="B17" s="6" t="s">
        <v>153</v>
      </c>
      <c r="C17" s="149" t="s">
        <v>84</v>
      </c>
      <c r="D17" s="259">
        <v>2</v>
      </c>
      <c r="E17" s="30"/>
      <c r="F17" s="6"/>
      <c r="G17" s="28"/>
      <c r="H17" s="119"/>
      <c r="I17" s="120"/>
      <c r="J17" s="225"/>
      <c r="K17" s="60"/>
      <c r="L17" s="82"/>
    </row>
    <row r="18" spans="1:12" ht="34.5" customHeight="1">
      <c r="A18" s="138" t="s">
        <v>122</v>
      </c>
      <c r="B18" s="6" t="s">
        <v>266</v>
      </c>
      <c r="C18" s="149" t="s">
        <v>84</v>
      </c>
      <c r="D18" s="259">
        <v>5</v>
      </c>
      <c r="E18" s="30"/>
      <c r="F18" s="6"/>
      <c r="G18" s="28"/>
      <c r="H18" s="119"/>
      <c r="I18" s="120"/>
      <c r="J18" s="225"/>
      <c r="K18" s="60"/>
      <c r="L18" s="82"/>
    </row>
    <row r="19" spans="1:12" ht="15" customHeight="1">
      <c r="A19" s="138" t="s">
        <v>123</v>
      </c>
      <c r="B19" s="6" t="s">
        <v>263</v>
      </c>
      <c r="C19" s="149" t="s">
        <v>82</v>
      </c>
      <c r="D19" s="259">
        <v>50</v>
      </c>
      <c r="E19" s="30"/>
      <c r="F19" s="6"/>
      <c r="G19" s="28"/>
      <c r="H19" s="119"/>
      <c r="I19" s="120"/>
      <c r="J19" s="225"/>
      <c r="K19" s="60"/>
      <c r="L19" s="82"/>
    </row>
    <row r="20" spans="1:12" ht="15" customHeight="1">
      <c r="A20" s="139" t="s">
        <v>124</v>
      </c>
      <c r="B20" s="6" t="s">
        <v>174</v>
      </c>
      <c r="C20" s="149" t="s">
        <v>82</v>
      </c>
      <c r="D20" s="259">
        <v>30</v>
      </c>
      <c r="E20" s="30"/>
      <c r="F20" s="6"/>
      <c r="G20" s="28"/>
      <c r="H20" s="119"/>
      <c r="I20" s="120"/>
      <c r="J20" s="225"/>
      <c r="K20" s="60"/>
      <c r="L20" s="82"/>
    </row>
    <row r="21" spans="1:12" ht="15" customHeight="1">
      <c r="A21" s="138" t="s">
        <v>125</v>
      </c>
      <c r="B21" s="6" t="s">
        <v>175</v>
      </c>
      <c r="C21" s="149" t="s">
        <v>82</v>
      </c>
      <c r="D21" s="259">
        <v>2</v>
      </c>
      <c r="E21" s="30"/>
      <c r="F21" s="6"/>
      <c r="G21" s="28"/>
      <c r="H21" s="119"/>
      <c r="I21" s="120"/>
      <c r="J21" s="225"/>
      <c r="K21" s="60"/>
      <c r="L21" s="82"/>
    </row>
    <row r="22" spans="1:12" ht="12.75">
      <c r="A22" s="138" t="s">
        <v>126</v>
      </c>
      <c r="B22" s="52" t="s">
        <v>154</v>
      </c>
      <c r="C22" s="150" t="s">
        <v>82</v>
      </c>
      <c r="D22" s="274">
        <v>5</v>
      </c>
      <c r="E22" s="30"/>
      <c r="F22" s="53"/>
      <c r="G22" s="54"/>
      <c r="H22" s="119"/>
      <c r="I22" s="120"/>
      <c r="J22" s="226"/>
      <c r="K22" s="60"/>
      <c r="L22" s="82"/>
    </row>
    <row r="23" spans="1:12" ht="23.25" customHeight="1">
      <c r="A23" s="138" t="s">
        <v>127</v>
      </c>
      <c r="B23" s="52" t="s">
        <v>185</v>
      </c>
      <c r="C23" s="150" t="s">
        <v>84</v>
      </c>
      <c r="D23" s="274">
        <v>2</v>
      </c>
      <c r="E23" s="30"/>
      <c r="F23" s="53"/>
      <c r="G23" s="54"/>
      <c r="H23" s="119"/>
      <c r="I23" s="120"/>
      <c r="J23" s="226"/>
      <c r="K23" s="60"/>
      <c r="L23" s="82"/>
    </row>
    <row r="24" spans="1:12" ht="13.5" thickBot="1">
      <c r="A24" s="395" t="s">
        <v>85</v>
      </c>
      <c r="B24" s="396"/>
      <c r="C24" s="396"/>
      <c r="D24" s="396"/>
      <c r="E24" s="396"/>
      <c r="F24" s="396"/>
      <c r="G24" s="396"/>
      <c r="H24" s="228"/>
      <c r="I24" s="227"/>
      <c r="J24" s="229"/>
      <c r="K24" s="219"/>
      <c r="L24" s="220"/>
    </row>
    <row r="25" spans="1:11" ht="18.75" customHeight="1">
      <c r="A25" s="49"/>
      <c r="B25" s="14"/>
      <c r="C25" s="113"/>
      <c r="D25" s="113"/>
      <c r="E25" s="13"/>
      <c r="F25" s="13"/>
      <c r="G25" s="13"/>
      <c r="H25" s="37"/>
      <c r="I25" s="27"/>
      <c r="J25" s="13"/>
      <c r="K25" s="8"/>
    </row>
    <row r="26" spans="1:11" ht="12.75">
      <c r="A26" s="362" t="s">
        <v>164</v>
      </c>
      <c r="B26" s="379"/>
      <c r="C26" s="379"/>
      <c r="D26" s="379"/>
      <c r="E26" s="379"/>
      <c r="F26" s="379"/>
      <c r="G26" s="379"/>
      <c r="H26" s="36"/>
      <c r="I26" s="8"/>
      <c r="J26" s="8"/>
      <c r="K26" s="8"/>
    </row>
    <row r="28" spans="1:8" ht="12.75">
      <c r="A28"/>
      <c r="H28" s="35" t="s">
        <v>162</v>
      </c>
    </row>
    <row r="29" spans="1:8" ht="12.75">
      <c r="A29"/>
      <c r="H29" s="35" t="s">
        <v>163</v>
      </c>
    </row>
  </sheetData>
  <mergeCells count="8">
    <mergeCell ref="A9:G9"/>
    <mergeCell ref="A10:E10"/>
    <mergeCell ref="A26:G26"/>
    <mergeCell ref="A2:I2"/>
    <mergeCell ref="A3:B3"/>
    <mergeCell ref="A5:B5"/>
    <mergeCell ref="A7:B7"/>
    <mergeCell ref="A24:G24"/>
  </mergeCells>
  <printOptions/>
  <pageMargins left="0.75" right="0.75" top="1" bottom="1" header="0.5" footer="0.5"/>
  <pageSetup horizontalDpi="600" verticalDpi="600" orientation="landscape" paperSize="9" scale="98" r:id="rId1"/>
  <headerFooter alignWithMargins="0">
    <oddFooter>&amp;CWartość szacunkowa zamówienia</oddFooter>
  </headerFooter>
  <rowBreaks count="1" manualBreakCount="1">
    <brk id="24" max="13" man="1"/>
  </rowBreaks>
</worksheet>
</file>

<file path=xl/worksheets/sheet12.xml><?xml version="1.0" encoding="utf-8"?>
<worksheet xmlns="http://schemas.openxmlformats.org/spreadsheetml/2006/main" xmlns:r="http://schemas.openxmlformats.org/officeDocument/2006/relationships">
  <dimension ref="A1:M23"/>
  <sheetViews>
    <sheetView view="pageBreakPreview" zoomScaleSheetLayoutView="100" workbookViewId="0" topLeftCell="A1">
      <selection activeCell="I5" sqref="I5"/>
    </sheetView>
  </sheetViews>
  <sheetFormatPr defaultColWidth="9.140625" defaultRowHeight="12.75"/>
  <cols>
    <col min="1" max="1" width="4.00390625" style="50" customWidth="1"/>
    <col min="2" max="2" width="26.28125" style="0" customWidth="1"/>
    <col min="3" max="3" width="5.00390625" style="50" customWidth="1"/>
    <col min="4" max="4" width="6.00390625" style="50" customWidth="1"/>
    <col min="5" max="5" width="7.00390625" style="0" customWidth="1"/>
    <col min="6" max="6" width="6.57421875" style="0" customWidth="1"/>
    <col min="7" max="7" width="8.7109375" style="0" customWidth="1"/>
    <col min="8" max="8" width="11.140625" style="35" customWidth="1"/>
    <col min="9" max="9" width="7.421875" style="0" customWidth="1"/>
    <col min="10" max="10" width="7.00390625" style="0" customWidth="1"/>
    <col min="11" max="11" width="12.140625" style="0" customWidth="1"/>
    <col min="12" max="12" width="12.421875" style="0" customWidth="1"/>
    <col min="13" max="13" width="13.28125" style="0" customWidth="1"/>
  </cols>
  <sheetData>
    <row r="1" spans="8:9" ht="12.75" customHeight="1">
      <c r="H1"/>
      <c r="I1" s="254"/>
    </row>
    <row r="2" spans="1:9" ht="12.75">
      <c r="A2" s="367" t="s">
        <v>75</v>
      </c>
      <c r="B2" s="367"/>
      <c r="C2" s="367"/>
      <c r="D2" s="367"/>
      <c r="E2" s="367"/>
      <c r="F2" s="367"/>
      <c r="G2" s="367"/>
      <c r="H2" s="367"/>
      <c r="I2" s="367"/>
    </row>
    <row r="3" spans="1:8" ht="12.75">
      <c r="A3" s="365" t="s">
        <v>159</v>
      </c>
      <c r="B3" s="365"/>
      <c r="H3"/>
    </row>
    <row r="4" spans="2:8" ht="12.75">
      <c r="B4" t="s">
        <v>74</v>
      </c>
      <c r="H4"/>
    </row>
    <row r="5" spans="1:9" ht="12.75">
      <c r="A5" s="365" t="s">
        <v>160</v>
      </c>
      <c r="B5" s="365"/>
      <c r="H5"/>
      <c r="I5" s="59"/>
    </row>
    <row r="6" ht="12.75">
      <c r="H6"/>
    </row>
    <row r="7" spans="1:8" ht="12.75">
      <c r="A7" s="365" t="s">
        <v>161</v>
      </c>
      <c r="B7" s="365"/>
      <c r="H7"/>
    </row>
    <row r="8" spans="1:11" ht="35.25" customHeight="1">
      <c r="A8" s="378" t="s">
        <v>256</v>
      </c>
      <c r="B8" s="379"/>
      <c r="C8" s="379"/>
      <c r="D8" s="379"/>
      <c r="E8" s="379"/>
      <c r="F8" s="379"/>
      <c r="G8" s="379"/>
      <c r="H8" s="36"/>
      <c r="I8" s="8"/>
      <c r="J8" s="8"/>
      <c r="K8" s="8"/>
    </row>
    <row r="9" spans="1:11" ht="12.75">
      <c r="A9" s="370" t="s">
        <v>257</v>
      </c>
      <c r="B9" s="379"/>
      <c r="C9" s="379"/>
      <c r="D9" s="379"/>
      <c r="E9" s="379"/>
      <c r="F9" s="379"/>
      <c r="G9" s="379"/>
      <c r="H9" s="36"/>
      <c r="I9" s="8"/>
      <c r="J9" s="8"/>
      <c r="K9" s="8"/>
    </row>
    <row r="10" spans="1:11" ht="13.5" thickBot="1">
      <c r="A10" s="49"/>
      <c r="B10" s="8"/>
      <c r="C10" s="49"/>
      <c r="D10" s="49"/>
      <c r="E10" s="8"/>
      <c r="F10" s="8"/>
      <c r="G10" s="8"/>
      <c r="H10" s="36"/>
      <c r="I10" s="8"/>
      <c r="J10" s="8"/>
      <c r="K10" s="8"/>
    </row>
    <row r="11" spans="1:13" s="83" customFormat="1" ht="57" thickBot="1">
      <c r="A11" s="93" t="s">
        <v>78</v>
      </c>
      <c r="B11" s="88" t="s">
        <v>114</v>
      </c>
      <c r="C11" s="88" t="s">
        <v>79</v>
      </c>
      <c r="D11" s="88" t="s">
        <v>115</v>
      </c>
      <c r="E11" s="88" t="s">
        <v>80</v>
      </c>
      <c r="F11" s="88" t="s">
        <v>81</v>
      </c>
      <c r="G11" s="88" t="s">
        <v>116</v>
      </c>
      <c r="H11" s="88" t="s">
        <v>224</v>
      </c>
      <c r="I11" s="89" t="s">
        <v>209</v>
      </c>
      <c r="J11" s="88" t="s">
        <v>117</v>
      </c>
      <c r="K11" s="182" t="s">
        <v>277</v>
      </c>
      <c r="L11" s="90" t="s">
        <v>228</v>
      </c>
      <c r="M11" s="84"/>
    </row>
    <row r="12" spans="1:13" s="145" customFormat="1" ht="12.75">
      <c r="A12" s="140">
        <v>1</v>
      </c>
      <c r="B12" s="142">
        <v>2</v>
      </c>
      <c r="C12" s="141">
        <v>3</v>
      </c>
      <c r="D12" s="141">
        <v>4</v>
      </c>
      <c r="E12" s="142">
        <v>5</v>
      </c>
      <c r="F12" s="142">
        <v>6</v>
      </c>
      <c r="G12" s="142">
        <v>7</v>
      </c>
      <c r="H12" s="142">
        <v>8</v>
      </c>
      <c r="I12" s="142">
        <v>9</v>
      </c>
      <c r="J12" s="142">
        <v>10</v>
      </c>
      <c r="K12" s="183">
        <v>11</v>
      </c>
      <c r="L12" s="143">
        <v>12</v>
      </c>
      <c r="M12" s="144"/>
    </row>
    <row r="13" spans="1:12" s="59" customFormat="1" ht="47.25" customHeight="1">
      <c r="A13" s="137" t="s">
        <v>118</v>
      </c>
      <c r="B13" s="57" t="s">
        <v>4</v>
      </c>
      <c r="C13" s="122" t="s">
        <v>82</v>
      </c>
      <c r="D13" s="260">
        <v>160</v>
      </c>
      <c r="E13" s="57"/>
      <c r="F13" s="57"/>
      <c r="G13" s="81"/>
      <c r="H13" s="119"/>
      <c r="I13" s="120"/>
      <c r="J13" s="60"/>
      <c r="K13" s="60"/>
      <c r="L13" s="82"/>
    </row>
    <row r="14" spans="1:12" s="59" customFormat="1" ht="48" customHeight="1">
      <c r="A14" s="137" t="s">
        <v>119</v>
      </c>
      <c r="B14" s="57" t="s">
        <v>5</v>
      </c>
      <c r="C14" s="122" t="s">
        <v>82</v>
      </c>
      <c r="D14" s="260">
        <v>20</v>
      </c>
      <c r="E14" s="57"/>
      <c r="F14" s="57"/>
      <c r="G14" s="81"/>
      <c r="H14" s="119"/>
      <c r="I14" s="120"/>
      <c r="J14" s="226"/>
      <c r="K14" s="60"/>
      <c r="L14" s="82"/>
    </row>
    <row r="15" spans="1:12" s="59" customFormat="1" ht="58.5" customHeight="1">
      <c r="A15" s="137" t="s">
        <v>120</v>
      </c>
      <c r="B15" s="86" t="s">
        <v>239</v>
      </c>
      <c r="C15" s="123" t="s">
        <v>82</v>
      </c>
      <c r="D15" s="275">
        <v>150</v>
      </c>
      <c r="E15" s="57"/>
      <c r="F15" s="86"/>
      <c r="G15" s="87"/>
      <c r="H15" s="119"/>
      <c r="I15" s="120"/>
      <c r="J15" s="226"/>
      <c r="K15" s="60"/>
      <c r="L15" s="82"/>
    </row>
    <row r="16" spans="1:12" s="59" customFormat="1" ht="64.5" customHeight="1">
      <c r="A16" s="137" t="s">
        <v>121</v>
      </c>
      <c r="B16" s="57" t="s">
        <v>279</v>
      </c>
      <c r="C16" s="122" t="s">
        <v>82</v>
      </c>
      <c r="D16" s="260">
        <v>500</v>
      </c>
      <c r="E16" s="57"/>
      <c r="F16" s="57"/>
      <c r="G16" s="81"/>
      <c r="H16" s="119"/>
      <c r="I16" s="120"/>
      <c r="J16" s="226"/>
      <c r="K16" s="60"/>
      <c r="L16" s="82"/>
    </row>
    <row r="17" spans="1:12" s="59" customFormat="1" ht="64.5" customHeight="1">
      <c r="A17" s="333" t="s">
        <v>122</v>
      </c>
      <c r="B17" s="96" t="s">
        <v>53</v>
      </c>
      <c r="C17" s="158" t="s">
        <v>82</v>
      </c>
      <c r="D17" s="334">
        <v>500</v>
      </c>
      <c r="E17" s="96"/>
      <c r="F17" s="96"/>
      <c r="G17" s="335"/>
      <c r="H17" s="198"/>
      <c r="I17" s="199"/>
      <c r="J17" s="336"/>
      <c r="K17" s="201"/>
      <c r="L17" s="204"/>
    </row>
    <row r="18" spans="1:12" ht="13.5" thickBot="1">
      <c r="A18" s="395" t="s">
        <v>85</v>
      </c>
      <c r="B18" s="396"/>
      <c r="C18" s="396"/>
      <c r="D18" s="396"/>
      <c r="E18" s="396"/>
      <c r="F18" s="396"/>
      <c r="G18" s="396"/>
      <c r="H18" s="310"/>
      <c r="I18" s="227"/>
      <c r="J18" s="229"/>
      <c r="K18" s="219"/>
      <c r="L18" s="220"/>
    </row>
    <row r="19" spans="1:11" ht="18.75" customHeight="1">
      <c r="A19" s="49"/>
      <c r="B19" s="14"/>
      <c r="C19" s="113"/>
      <c r="D19" s="113"/>
      <c r="E19" s="13"/>
      <c r="F19" s="13"/>
      <c r="G19" s="13"/>
      <c r="H19" s="37"/>
      <c r="I19" s="27"/>
      <c r="J19" s="13"/>
      <c r="K19" s="8"/>
    </row>
    <row r="20" spans="1:11" ht="12.75">
      <c r="A20" s="362" t="s">
        <v>164</v>
      </c>
      <c r="B20" s="379"/>
      <c r="C20" s="379"/>
      <c r="D20" s="379"/>
      <c r="E20" s="379"/>
      <c r="F20" s="388"/>
      <c r="G20" s="388"/>
      <c r="H20" s="36"/>
      <c r="I20" s="8"/>
      <c r="J20" s="8"/>
      <c r="K20" s="8"/>
    </row>
    <row r="22" spans="1:8" ht="12.75">
      <c r="A22"/>
      <c r="H22" s="35" t="s">
        <v>162</v>
      </c>
    </row>
    <row r="23" spans="1:8" ht="12.75">
      <c r="A23"/>
      <c r="H23" s="35" t="s">
        <v>163</v>
      </c>
    </row>
  </sheetData>
  <mergeCells count="8">
    <mergeCell ref="A18:G18"/>
    <mergeCell ref="A20:G20"/>
    <mergeCell ref="A8:G8"/>
    <mergeCell ref="A9:G9"/>
    <mergeCell ref="A2:I2"/>
    <mergeCell ref="A3:B3"/>
    <mergeCell ref="A5:B5"/>
    <mergeCell ref="A7:B7"/>
  </mergeCells>
  <printOptions/>
  <pageMargins left="0.75" right="0.75" top="1" bottom="1" header="0.5" footer="0.5"/>
  <pageSetup horizontalDpi="600" verticalDpi="600" orientation="landscape" paperSize="9" r:id="rId1"/>
  <headerFooter alignWithMargins="0">
    <oddFooter>&amp;CWartość szacunkowa zamówienia</oddFooter>
  </headerFooter>
</worksheet>
</file>

<file path=xl/worksheets/sheet13.xml><?xml version="1.0" encoding="utf-8"?>
<worksheet xmlns="http://schemas.openxmlformats.org/spreadsheetml/2006/main" xmlns:r="http://schemas.openxmlformats.org/officeDocument/2006/relationships">
  <dimension ref="A1:M26"/>
  <sheetViews>
    <sheetView view="pageBreakPreview" zoomScaleSheetLayoutView="100" workbookViewId="0" topLeftCell="A4">
      <selection activeCell="H4" sqref="H4"/>
    </sheetView>
  </sheetViews>
  <sheetFormatPr defaultColWidth="9.140625" defaultRowHeight="12.75"/>
  <cols>
    <col min="1" max="1" width="4.140625" style="0" customWidth="1"/>
    <col min="2" max="2" width="26.140625" style="0" customWidth="1"/>
    <col min="3" max="3" width="5.00390625" style="50" customWidth="1"/>
    <col min="4" max="4" width="6.28125" style="50" customWidth="1"/>
    <col min="5" max="5" width="9.8515625" style="0" customWidth="1"/>
    <col min="6" max="6" width="5.421875" style="0" customWidth="1"/>
    <col min="7" max="7" width="10.00390625" style="0" customWidth="1"/>
    <col min="8" max="8" width="10.28125" style="35" customWidth="1"/>
    <col min="9" max="9" width="7.00390625" style="0" customWidth="1"/>
    <col min="10" max="10" width="5.57421875" style="0" customWidth="1"/>
    <col min="11" max="11" width="9.421875" style="0" customWidth="1"/>
    <col min="12" max="12" width="12.421875" style="0" customWidth="1"/>
    <col min="13" max="13" width="13.28125" style="0" customWidth="1"/>
  </cols>
  <sheetData>
    <row r="1" spans="8:9" ht="12.75">
      <c r="H1"/>
      <c r="I1" t="s">
        <v>76</v>
      </c>
    </row>
    <row r="2" spans="1:9" ht="12.75">
      <c r="A2" s="367" t="s">
        <v>75</v>
      </c>
      <c r="B2" s="367"/>
      <c r="C2" s="367"/>
      <c r="D2" s="367"/>
      <c r="E2" s="367"/>
      <c r="F2" s="367"/>
      <c r="G2" s="367"/>
      <c r="H2" s="367"/>
      <c r="I2" s="367"/>
    </row>
    <row r="3" spans="1:8" ht="12.75">
      <c r="A3" s="365" t="s">
        <v>159</v>
      </c>
      <c r="B3" s="365"/>
      <c r="H3"/>
    </row>
    <row r="4" spans="2:8" ht="12.75">
      <c r="B4" t="s">
        <v>74</v>
      </c>
      <c r="H4" s="59"/>
    </row>
    <row r="5" spans="1:8" ht="12.75">
      <c r="A5" s="365" t="s">
        <v>160</v>
      </c>
      <c r="B5" s="365"/>
      <c r="H5"/>
    </row>
    <row r="6" ht="12.75">
      <c r="H6"/>
    </row>
    <row r="7" spans="1:8" ht="12.75">
      <c r="A7" s="365" t="s">
        <v>161</v>
      </c>
      <c r="B7" s="365"/>
      <c r="H7"/>
    </row>
    <row r="8" spans="1:11" ht="16.5" customHeight="1">
      <c r="A8" s="11" t="s">
        <v>290</v>
      </c>
      <c r="B8" s="11"/>
      <c r="C8" s="51"/>
      <c r="D8" s="51"/>
      <c r="E8" s="8"/>
      <c r="F8" s="8"/>
      <c r="G8" s="11"/>
      <c r="H8" s="36"/>
      <c r="I8" s="8"/>
      <c r="J8" s="8"/>
      <c r="K8" s="8"/>
    </row>
    <row r="9" spans="1:11" ht="13.5" customHeight="1">
      <c r="A9" s="46" t="s">
        <v>291</v>
      </c>
      <c r="B9" s="11"/>
      <c r="C9" s="51"/>
      <c r="D9" s="51"/>
      <c r="E9" s="8"/>
      <c r="F9" s="8"/>
      <c r="G9" s="8"/>
      <c r="H9" s="36"/>
      <c r="I9" s="8"/>
      <c r="J9" s="8"/>
      <c r="K9" s="8"/>
    </row>
    <row r="10" spans="1:11" ht="6" customHeight="1" thickBot="1">
      <c r="A10" s="8"/>
      <c r="B10" s="8"/>
      <c r="C10" s="49"/>
      <c r="D10" s="49"/>
      <c r="E10" s="8"/>
      <c r="F10" s="8"/>
      <c r="G10" s="8"/>
      <c r="H10" s="36"/>
      <c r="I10" s="8"/>
      <c r="J10" s="8"/>
      <c r="K10" s="8"/>
    </row>
    <row r="11" spans="1:13" s="83" customFormat="1" ht="57" thickBot="1">
      <c r="A11" s="93" t="s">
        <v>78</v>
      </c>
      <c r="B11" s="88" t="s">
        <v>114</v>
      </c>
      <c r="C11" s="88" t="s">
        <v>79</v>
      </c>
      <c r="D11" s="88" t="s">
        <v>115</v>
      </c>
      <c r="E11" s="88" t="s">
        <v>80</v>
      </c>
      <c r="F11" s="88" t="s">
        <v>81</v>
      </c>
      <c r="G11" s="88" t="s">
        <v>116</v>
      </c>
      <c r="H11" s="88" t="s">
        <v>224</v>
      </c>
      <c r="I11" s="89" t="s">
        <v>209</v>
      </c>
      <c r="J11" s="88" t="s">
        <v>117</v>
      </c>
      <c r="K11" s="182" t="s">
        <v>277</v>
      </c>
      <c r="L11" s="90" t="s">
        <v>228</v>
      </c>
      <c r="M11" s="84"/>
    </row>
    <row r="12" spans="1:13" s="145" customFormat="1" ht="12.75">
      <c r="A12" s="140">
        <v>1</v>
      </c>
      <c r="B12" s="142">
        <v>2</v>
      </c>
      <c r="C12" s="141">
        <v>3</v>
      </c>
      <c r="D12" s="141">
        <v>4</v>
      </c>
      <c r="E12" s="142">
        <v>5</v>
      </c>
      <c r="F12" s="142">
        <v>6</v>
      </c>
      <c r="G12" s="142">
        <v>7</v>
      </c>
      <c r="H12" s="142">
        <v>8</v>
      </c>
      <c r="I12" s="142">
        <v>9</v>
      </c>
      <c r="J12" s="142">
        <v>10</v>
      </c>
      <c r="K12" s="183">
        <v>11</v>
      </c>
      <c r="L12" s="143">
        <v>12</v>
      </c>
      <c r="M12" s="144"/>
    </row>
    <row r="13" spans="1:12" ht="31.5" customHeight="1">
      <c r="A13" s="85">
        <v>1</v>
      </c>
      <c r="B13" s="57" t="s">
        <v>278</v>
      </c>
      <c r="C13" s="122" t="s">
        <v>82</v>
      </c>
      <c r="D13" s="260">
        <v>200</v>
      </c>
      <c r="E13" s="57"/>
      <c r="F13" s="57"/>
      <c r="G13" s="81"/>
      <c r="H13" s="119"/>
      <c r="I13" s="120"/>
      <c r="J13" s="60"/>
      <c r="K13" s="60"/>
      <c r="L13" s="82"/>
    </row>
    <row r="14" spans="1:12" ht="38.25" customHeight="1">
      <c r="A14" s="85">
        <v>2</v>
      </c>
      <c r="B14" s="57" t="s">
        <v>176</v>
      </c>
      <c r="C14" s="122" t="s">
        <v>82</v>
      </c>
      <c r="D14" s="260">
        <v>1</v>
      </c>
      <c r="E14" s="57"/>
      <c r="F14" s="57"/>
      <c r="G14" s="81"/>
      <c r="H14" s="119"/>
      <c r="I14" s="120"/>
      <c r="J14" s="225"/>
      <c r="K14" s="60"/>
      <c r="L14" s="82"/>
    </row>
    <row r="15" spans="1:12" ht="25.5" customHeight="1">
      <c r="A15" s="85">
        <v>3</v>
      </c>
      <c r="B15" s="57" t="s">
        <v>240</v>
      </c>
      <c r="C15" s="122" t="s">
        <v>82</v>
      </c>
      <c r="D15" s="260">
        <v>1</v>
      </c>
      <c r="E15" s="57"/>
      <c r="F15" s="57"/>
      <c r="G15" s="81"/>
      <c r="H15" s="119"/>
      <c r="I15" s="120"/>
      <c r="J15" s="225"/>
      <c r="K15" s="60"/>
      <c r="L15" s="82"/>
    </row>
    <row r="16" spans="1:12" ht="27" customHeight="1">
      <c r="A16" s="85">
        <v>4</v>
      </c>
      <c r="B16" s="57" t="s">
        <v>177</v>
      </c>
      <c r="C16" s="122" t="s">
        <v>82</v>
      </c>
      <c r="D16" s="260">
        <v>1</v>
      </c>
      <c r="E16" s="57"/>
      <c r="F16" s="57"/>
      <c r="G16" s="81"/>
      <c r="H16" s="119"/>
      <c r="I16" s="120"/>
      <c r="J16" s="225"/>
      <c r="K16" s="60"/>
      <c r="L16" s="82"/>
    </row>
    <row r="17" spans="1:12" ht="48" customHeight="1">
      <c r="A17" s="85">
        <v>5</v>
      </c>
      <c r="B17" s="55" t="s">
        <v>56</v>
      </c>
      <c r="C17" s="112" t="s">
        <v>82</v>
      </c>
      <c r="D17" s="179">
        <v>1</v>
      </c>
      <c r="E17" s="55"/>
      <c r="F17" s="55"/>
      <c r="G17" s="157"/>
      <c r="H17" s="119"/>
      <c r="I17" s="120"/>
      <c r="J17" s="225"/>
      <c r="K17" s="60"/>
      <c r="L17" s="82"/>
    </row>
    <row r="18" spans="1:12" ht="40.5" customHeight="1">
      <c r="A18" s="85">
        <v>7</v>
      </c>
      <c r="B18" s="55" t="s">
        <v>238</v>
      </c>
      <c r="C18" s="112" t="s">
        <v>82</v>
      </c>
      <c r="D18" s="179">
        <v>850</v>
      </c>
      <c r="E18" s="55"/>
      <c r="F18" s="55"/>
      <c r="G18" s="157"/>
      <c r="H18" s="119"/>
      <c r="I18" s="120"/>
      <c r="J18" s="225"/>
      <c r="K18" s="60"/>
      <c r="L18" s="82"/>
    </row>
    <row r="19" spans="1:12" ht="105.75" customHeight="1">
      <c r="A19" s="337">
        <v>8</v>
      </c>
      <c r="B19" s="96" t="s">
        <v>58</v>
      </c>
      <c r="C19" s="112" t="s">
        <v>82</v>
      </c>
      <c r="D19" s="334">
        <v>500</v>
      </c>
      <c r="E19" s="96"/>
      <c r="F19" s="96"/>
      <c r="G19" s="335"/>
      <c r="H19" s="198"/>
      <c r="I19" s="199"/>
      <c r="J19" s="338"/>
      <c r="K19" s="201"/>
      <c r="L19" s="204"/>
    </row>
    <row r="20" spans="1:12" ht="43.5" customHeight="1">
      <c r="A20" s="337">
        <v>9</v>
      </c>
      <c r="B20" s="96" t="s">
        <v>57</v>
      </c>
      <c r="C20" s="112" t="s">
        <v>82</v>
      </c>
      <c r="D20" s="334">
        <v>100</v>
      </c>
      <c r="E20" s="96"/>
      <c r="F20" s="96"/>
      <c r="G20" s="335"/>
      <c r="H20" s="198"/>
      <c r="I20" s="199"/>
      <c r="J20" s="338"/>
      <c r="K20" s="201"/>
      <c r="L20" s="204"/>
    </row>
    <row r="21" spans="1:12" s="91" customFormat="1" ht="13.5" thickBot="1">
      <c r="A21" s="395" t="s">
        <v>85</v>
      </c>
      <c r="B21" s="396"/>
      <c r="C21" s="396"/>
      <c r="D21" s="396"/>
      <c r="E21" s="396"/>
      <c r="F21" s="396"/>
      <c r="G21" s="396"/>
      <c r="H21" s="311"/>
      <c r="I21" s="243"/>
      <c r="J21" s="244"/>
      <c r="K21" s="245"/>
      <c r="L21" s="276"/>
    </row>
    <row r="22" spans="1:11" ht="18.75" customHeight="1">
      <c r="A22" s="8"/>
      <c r="B22" s="14"/>
      <c r="C22" s="113"/>
      <c r="D22" s="113"/>
      <c r="E22" s="13"/>
      <c r="F22" s="13"/>
      <c r="G22" s="13"/>
      <c r="H22" s="37"/>
      <c r="I22" s="27"/>
      <c r="J22" s="13"/>
      <c r="K22" s="8"/>
    </row>
    <row r="23" spans="1:11" ht="12.75">
      <c r="A23" s="48" t="s">
        <v>164</v>
      </c>
      <c r="B23" s="8"/>
      <c r="D23" s="49"/>
      <c r="E23" s="8"/>
      <c r="F23" s="8"/>
      <c r="G23" s="8"/>
      <c r="H23" s="36"/>
      <c r="I23" s="8"/>
      <c r="J23" s="8"/>
      <c r="K23" s="8"/>
    </row>
    <row r="25" ht="12.75">
      <c r="H25" s="35" t="s">
        <v>162</v>
      </c>
    </row>
    <row r="26" ht="12.75">
      <c r="H26" s="35" t="s">
        <v>163</v>
      </c>
    </row>
  </sheetData>
  <mergeCells count="5">
    <mergeCell ref="A21:G21"/>
    <mergeCell ref="A2:I2"/>
    <mergeCell ref="A3:B3"/>
    <mergeCell ref="A5:B5"/>
    <mergeCell ref="A7:B7"/>
  </mergeCells>
  <printOptions/>
  <pageMargins left="0.75" right="0.75" top="1" bottom="1" header="0.5" footer="0.5"/>
  <pageSetup horizontalDpi="600" verticalDpi="600" orientation="landscape" paperSize="9" r:id="rId1"/>
  <headerFooter alignWithMargins="0">
    <oddFooter>&amp;CWartość szacunkowa zamówienia</oddFooter>
  </headerFooter>
</worksheet>
</file>

<file path=xl/worksheets/sheet14.xml><?xml version="1.0" encoding="utf-8"?>
<worksheet xmlns="http://schemas.openxmlformats.org/spreadsheetml/2006/main" xmlns:r="http://schemas.openxmlformats.org/officeDocument/2006/relationships">
  <dimension ref="A1:M20"/>
  <sheetViews>
    <sheetView workbookViewId="0" topLeftCell="A1">
      <selection activeCell="H6" sqref="H6"/>
    </sheetView>
  </sheetViews>
  <sheetFormatPr defaultColWidth="9.140625" defaultRowHeight="12.75"/>
  <cols>
    <col min="1" max="1" width="4.140625" style="0" customWidth="1"/>
    <col min="2" max="2" width="26.140625" style="0" customWidth="1"/>
    <col min="3" max="3" width="5.00390625" style="50" customWidth="1"/>
    <col min="4" max="4" width="6.28125" style="50" customWidth="1"/>
    <col min="5" max="5" width="9.8515625" style="0" customWidth="1"/>
    <col min="6" max="6" width="5.421875" style="0" customWidth="1"/>
    <col min="7" max="7" width="10.00390625" style="0" customWidth="1"/>
    <col min="8" max="8" width="10.28125" style="35" customWidth="1"/>
    <col min="9" max="10" width="7.00390625" style="0" customWidth="1"/>
    <col min="11" max="11" width="7.421875" style="0" customWidth="1"/>
    <col min="12" max="12" width="12.421875" style="0" customWidth="1"/>
    <col min="13" max="13" width="13.28125" style="0" customWidth="1"/>
  </cols>
  <sheetData>
    <row r="1" spans="8:9" ht="12.75">
      <c r="H1"/>
      <c r="I1" t="s">
        <v>76</v>
      </c>
    </row>
    <row r="2" spans="1:9" ht="12.75">
      <c r="A2" s="367" t="s">
        <v>75</v>
      </c>
      <c r="B2" s="367"/>
      <c r="C2" s="367"/>
      <c r="D2" s="367"/>
      <c r="E2" s="367"/>
      <c r="F2" s="367"/>
      <c r="G2" s="367"/>
      <c r="H2" s="367"/>
      <c r="I2" s="367"/>
    </row>
    <row r="3" spans="1:8" ht="12.75">
      <c r="A3" s="365" t="s">
        <v>159</v>
      </c>
      <c r="B3" s="365"/>
      <c r="H3"/>
    </row>
    <row r="4" spans="2:8" ht="12.75">
      <c r="B4" t="s">
        <v>74</v>
      </c>
      <c r="H4"/>
    </row>
    <row r="5" spans="1:8" ht="12.75">
      <c r="A5" s="365" t="s">
        <v>160</v>
      </c>
      <c r="B5" s="365"/>
      <c r="H5"/>
    </row>
    <row r="6" ht="12.75">
      <c r="H6" s="59"/>
    </row>
    <row r="7" spans="1:8" ht="12.75">
      <c r="A7" s="365" t="s">
        <v>161</v>
      </c>
      <c r="B7" s="365"/>
      <c r="H7"/>
    </row>
    <row r="8" spans="1:11" ht="16.5" customHeight="1">
      <c r="A8" s="11" t="s">
        <v>11</v>
      </c>
      <c r="B8" s="11"/>
      <c r="C8" s="51"/>
      <c r="D8" s="51"/>
      <c r="E8" s="8"/>
      <c r="F8" s="8"/>
      <c r="G8" s="11"/>
      <c r="H8" s="36"/>
      <c r="I8" s="8"/>
      <c r="J8" s="8"/>
      <c r="K8" s="8"/>
    </row>
    <row r="9" spans="1:11" ht="13.5" customHeight="1">
      <c r="A9" s="46" t="s">
        <v>12</v>
      </c>
      <c r="B9" s="11"/>
      <c r="C9" s="51"/>
      <c r="D9" s="51"/>
      <c r="E9" s="8"/>
      <c r="F9" s="8"/>
      <c r="G9" s="8"/>
      <c r="H9" s="36"/>
      <c r="I9" s="8"/>
      <c r="J9" s="8"/>
      <c r="K9" s="8"/>
    </row>
    <row r="10" spans="1:11" ht="6" customHeight="1" thickBot="1">
      <c r="A10" s="8"/>
      <c r="B10" s="8"/>
      <c r="C10" s="49"/>
      <c r="D10" s="49"/>
      <c r="E10" s="8"/>
      <c r="F10" s="8"/>
      <c r="G10" s="8"/>
      <c r="H10" s="36"/>
      <c r="I10" s="8"/>
      <c r="J10" s="8"/>
      <c r="K10" s="8"/>
    </row>
    <row r="11" spans="1:13" s="83" customFormat="1" ht="57" thickBot="1">
      <c r="A11" s="93" t="s">
        <v>78</v>
      </c>
      <c r="B11" s="88" t="s">
        <v>114</v>
      </c>
      <c r="C11" s="88" t="s">
        <v>79</v>
      </c>
      <c r="D11" s="88" t="s">
        <v>115</v>
      </c>
      <c r="E11" s="88" t="s">
        <v>80</v>
      </c>
      <c r="F11" s="88" t="s">
        <v>81</v>
      </c>
      <c r="G11" s="88" t="s">
        <v>116</v>
      </c>
      <c r="H11" s="88" t="s">
        <v>224</v>
      </c>
      <c r="I11" s="89" t="s">
        <v>209</v>
      </c>
      <c r="J11" s="88" t="s">
        <v>117</v>
      </c>
      <c r="K11" s="182" t="s">
        <v>277</v>
      </c>
      <c r="L11" s="90" t="s">
        <v>228</v>
      </c>
      <c r="M11" s="84"/>
    </row>
    <row r="12" spans="1:13" s="145" customFormat="1" ht="12.75">
      <c r="A12" s="140">
        <v>1</v>
      </c>
      <c r="B12" s="142">
        <v>2</v>
      </c>
      <c r="C12" s="141">
        <v>3</v>
      </c>
      <c r="D12" s="141">
        <v>4</v>
      </c>
      <c r="E12" s="142">
        <v>5</v>
      </c>
      <c r="F12" s="142">
        <v>6</v>
      </c>
      <c r="G12" s="142">
        <v>7</v>
      </c>
      <c r="H12" s="142">
        <v>8</v>
      </c>
      <c r="I12" s="142">
        <v>9</v>
      </c>
      <c r="J12" s="142">
        <v>10</v>
      </c>
      <c r="K12" s="183">
        <v>11</v>
      </c>
      <c r="L12" s="143">
        <v>12</v>
      </c>
      <c r="M12" s="144"/>
    </row>
    <row r="13" spans="1:12" ht="50.25" customHeight="1">
      <c r="A13" s="85">
        <v>1</v>
      </c>
      <c r="B13" s="57" t="s">
        <v>54</v>
      </c>
      <c r="C13" s="122" t="s">
        <v>82</v>
      </c>
      <c r="D13" s="260">
        <v>250</v>
      </c>
      <c r="E13" s="57"/>
      <c r="F13" s="57"/>
      <c r="G13" s="81"/>
      <c r="H13" s="119"/>
      <c r="I13" s="120"/>
      <c r="J13" s="60"/>
      <c r="K13" s="60"/>
      <c r="L13" s="82"/>
    </row>
    <row r="14" spans="1:12" ht="53.25" customHeight="1">
      <c r="A14" s="85">
        <v>2</v>
      </c>
      <c r="B14" s="57" t="s">
        <v>55</v>
      </c>
      <c r="C14" s="122" t="s">
        <v>82</v>
      </c>
      <c r="D14" s="260">
        <v>30</v>
      </c>
      <c r="E14" s="57"/>
      <c r="F14" s="57"/>
      <c r="G14" s="81"/>
      <c r="H14" s="119"/>
      <c r="I14" s="120"/>
      <c r="J14" s="225"/>
      <c r="K14" s="60"/>
      <c r="L14" s="82"/>
    </row>
    <row r="15" spans="1:12" s="91" customFormat="1" ht="13.5" thickBot="1">
      <c r="A15" s="395" t="s">
        <v>85</v>
      </c>
      <c r="B15" s="396"/>
      <c r="C15" s="396"/>
      <c r="D15" s="396"/>
      <c r="E15" s="396"/>
      <c r="F15" s="396"/>
      <c r="G15" s="396"/>
      <c r="H15" s="311"/>
      <c r="I15" s="243"/>
      <c r="J15" s="244"/>
      <c r="K15" s="245"/>
      <c r="L15" s="276"/>
    </row>
    <row r="16" spans="1:11" ht="18.75" customHeight="1">
      <c r="A16" s="8"/>
      <c r="B16" s="14"/>
      <c r="C16" s="113"/>
      <c r="D16" s="113"/>
      <c r="E16" s="13"/>
      <c r="F16" s="13"/>
      <c r="G16" s="13"/>
      <c r="H16" s="37"/>
      <c r="I16" s="27"/>
      <c r="J16" s="13"/>
      <c r="K16" s="8"/>
    </row>
    <row r="17" spans="1:11" ht="12.75">
      <c r="A17" s="48" t="s">
        <v>164</v>
      </c>
      <c r="B17" s="8"/>
      <c r="D17" s="49"/>
      <c r="E17" s="8"/>
      <c r="F17" s="8"/>
      <c r="G17" s="8"/>
      <c r="H17" s="36"/>
      <c r="I17" s="8"/>
      <c r="J17" s="8"/>
      <c r="K17" s="8"/>
    </row>
    <row r="19" ht="12.75">
      <c r="H19" s="35" t="s">
        <v>162</v>
      </c>
    </row>
    <row r="20" ht="12.75">
      <c r="H20" s="35" t="s">
        <v>163</v>
      </c>
    </row>
  </sheetData>
  <mergeCells count="5">
    <mergeCell ref="A15:G15"/>
    <mergeCell ref="A2:I2"/>
    <mergeCell ref="A3:B3"/>
    <mergeCell ref="A5:B5"/>
    <mergeCell ref="A7:B7"/>
  </mergeCells>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M20"/>
  <sheetViews>
    <sheetView workbookViewId="0" topLeftCell="A1">
      <selection activeCell="G5" sqref="G5"/>
    </sheetView>
  </sheetViews>
  <sheetFormatPr defaultColWidth="9.140625" defaultRowHeight="12.75"/>
  <cols>
    <col min="1" max="1" width="4.140625" style="0" customWidth="1"/>
    <col min="2" max="2" width="26.140625" style="0" customWidth="1"/>
    <col min="3" max="3" width="5.00390625" style="50" customWidth="1"/>
    <col min="4" max="4" width="6.28125" style="50" customWidth="1"/>
    <col min="5" max="5" width="9.8515625" style="0" customWidth="1"/>
    <col min="6" max="6" width="5.421875" style="0" customWidth="1"/>
    <col min="7" max="7" width="10.00390625" style="0" customWidth="1"/>
    <col min="8" max="8" width="10.28125" style="35" customWidth="1"/>
    <col min="9" max="10" width="7.00390625" style="0" customWidth="1"/>
    <col min="11" max="11" width="8.28125" style="0" customWidth="1"/>
    <col min="12" max="12" width="12.421875" style="0" customWidth="1"/>
    <col min="13" max="13" width="13.28125" style="0" customWidth="1"/>
  </cols>
  <sheetData>
    <row r="1" spans="8:9" ht="12.75">
      <c r="H1"/>
      <c r="I1" t="s">
        <v>76</v>
      </c>
    </row>
    <row r="2" spans="1:9" ht="12.75">
      <c r="A2" s="367" t="s">
        <v>75</v>
      </c>
      <c r="B2" s="367"/>
      <c r="C2" s="367"/>
      <c r="D2" s="367"/>
      <c r="E2" s="367"/>
      <c r="F2" s="367"/>
      <c r="G2" s="367"/>
      <c r="H2" s="367"/>
      <c r="I2" s="367"/>
    </row>
    <row r="3" spans="1:8" ht="12.75">
      <c r="A3" s="365" t="s">
        <v>159</v>
      </c>
      <c r="B3" s="365"/>
      <c r="H3"/>
    </row>
    <row r="4" spans="2:8" ht="12.75">
      <c r="B4" t="s">
        <v>74</v>
      </c>
      <c r="H4"/>
    </row>
    <row r="5" spans="1:8" ht="12.75">
      <c r="A5" s="365" t="s">
        <v>160</v>
      </c>
      <c r="B5" s="365"/>
      <c r="G5" s="59"/>
      <c r="H5"/>
    </row>
    <row r="6" ht="12.75">
      <c r="H6"/>
    </row>
    <row r="7" spans="1:8" ht="12.75">
      <c r="A7" s="365" t="s">
        <v>161</v>
      </c>
      <c r="B7" s="365"/>
      <c r="H7"/>
    </row>
    <row r="8" spans="1:11" ht="16.5" customHeight="1">
      <c r="A8" s="11" t="s">
        <v>13</v>
      </c>
      <c r="B8" s="11"/>
      <c r="C8" s="51"/>
      <c r="D8" s="51"/>
      <c r="E8" s="8"/>
      <c r="F8" s="8"/>
      <c r="G8" s="11"/>
      <c r="H8" s="36"/>
      <c r="I8" s="8"/>
      <c r="J8" s="8"/>
      <c r="K8" s="8"/>
    </row>
    <row r="9" spans="1:11" ht="13.5" customHeight="1">
      <c r="A9" s="46" t="s">
        <v>41</v>
      </c>
      <c r="B9" s="11"/>
      <c r="C9" s="51"/>
      <c r="D9" s="51"/>
      <c r="E9" s="8"/>
      <c r="F9" s="8"/>
      <c r="G9" s="8"/>
      <c r="H9" s="36"/>
      <c r="I9" s="8"/>
      <c r="J9" s="8"/>
      <c r="K9" s="8"/>
    </row>
    <row r="10" spans="1:11" ht="6" customHeight="1" thickBot="1">
      <c r="A10" s="8"/>
      <c r="B10" s="8"/>
      <c r="C10" s="49"/>
      <c r="D10" s="49"/>
      <c r="E10" s="8"/>
      <c r="F10" s="8"/>
      <c r="G10" s="8"/>
      <c r="H10" s="36"/>
      <c r="I10" s="8"/>
      <c r="J10" s="8"/>
      <c r="K10" s="8"/>
    </row>
    <row r="11" spans="1:13" s="83" customFormat="1" ht="57" thickBot="1">
      <c r="A11" s="93" t="s">
        <v>78</v>
      </c>
      <c r="B11" s="88" t="s">
        <v>114</v>
      </c>
      <c r="C11" s="88" t="s">
        <v>79</v>
      </c>
      <c r="D11" s="88" t="s">
        <v>115</v>
      </c>
      <c r="E11" s="88" t="s">
        <v>80</v>
      </c>
      <c r="F11" s="88" t="s">
        <v>81</v>
      </c>
      <c r="G11" s="88" t="s">
        <v>116</v>
      </c>
      <c r="H11" s="88" t="s">
        <v>224</v>
      </c>
      <c r="I11" s="89" t="s">
        <v>209</v>
      </c>
      <c r="J11" s="88" t="s">
        <v>117</v>
      </c>
      <c r="K11" s="182" t="s">
        <v>277</v>
      </c>
      <c r="L11" s="90" t="s">
        <v>228</v>
      </c>
      <c r="M11" s="84"/>
    </row>
    <row r="12" spans="1:13" s="145" customFormat="1" ht="12.75">
      <c r="A12" s="140">
        <v>1</v>
      </c>
      <c r="B12" s="142">
        <v>2</v>
      </c>
      <c r="C12" s="141">
        <v>3</v>
      </c>
      <c r="D12" s="141">
        <v>4</v>
      </c>
      <c r="E12" s="142">
        <v>5</v>
      </c>
      <c r="F12" s="142">
        <v>6</v>
      </c>
      <c r="G12" s="142">
        <v>7</v>
      </c>
      <c r="H12" s="142">
        <v>8</v>
      </c>
      <c r="I12" s="142">
        <v>9</v>
      </c>
      <c r="J12" s="142">
        <v>10</v>
      </c>
      <c r="K12" s="183">
        <v>11</v>
      </c>
      <c r="L12" s="143">
        <v>12</v>
      </c>
      <c r="M12" s="144"/>
    </row>
    <row r="13" spans="1:12" ht="50.25" customHeight="1">
      <c r="A13" s="85">
        <v>1</v>
      </c>
      <c r="B13" s="57" t="s">
        <v>14</v>
      </c>
      <c r="C13" s="122" t="s">
        <v>82</v>
      </c>
      <c r="D13" s="260">
        <v>10</v>
      </c>
      <c r="E13" s="57"/>
      <c r="F13" s="57"/>
      <c r="G13" s="331"/>
      <c r="H13" s="119"/>
      <c r="I13" s="120"/>
      <c r="J13" s="60"/>
      <c r="K13" s="60"/>
      <c r="L13" s="82"/>
    </row>
    <row r="14" spans="1:12" ht="35.25" customHeight="1">
      <c r="A14" s="85"/>
      <c r="B14" s="57"/>
      <c r="C14" s="122"/>
      <c r="D14" s="260"/>
      <c r="E14" s="57"/>
      <c r="F14" s="57"/>
      <c r="G14" s="81"/>
      <c r="H14" s="119"/>
      <c r="I14" s="120"/>
      <c r="J14" s="225"/>
      <c r="K14" s="60"/>
      <c r="L14" s="82"/>
    </row>
    <row r="15" spans="1:12" s="91" customFormat="1" ht="13.5" thickBot="1">
      <c r="A15" s="395" t="s">
        <v>85</v>
      </c>
      <c r="B15" s="396"/>
      <c r="C15" s="396"/>
      <c r="D15" s="396"/>
      <c r="E15" s="396"/>
      <c r="F15" s="396"/>
      <c r="G15" s="396"/>
      <c r="H15" s="311"/>
      <c r="I15" s="243"/>
      <c r="J15" s="244"/>
      <c r="K15" s="245"/>
      <c r="L15" s="276"/>
    </row>
    <row r="16" spans="1:11" ht="18.75" customHeight="1">
      <c r="A16" s="8"/>
      <c r="B16" s="14"/>
      <c r="C16" s="113"/>
      <c r="D16" s="113"/>
      <c r="E16" s="13"/>
      <c r="F16" s="13"/>
      <c r="G16" s="13"/>
      <c r="H16" s="37"/>
      <c r="I16" s="27"/>
      <c r="J16" s="13"/>
      <c r="K16" s="8"/>
    </row>
    <row r="17" spans="1:11" ht="12.75">
      <c r="A17" s="48" t="s">
        <v>164</v>
      </c>
      <c r="B17" s="8"/>
      <c r="D17" s="49"/>
      <c r="E17" s="8"/>
      <c r="F17" s="8"/>
      <c r="G17" s="8"/>
      <c r="H17" s="36"/>
      <c r="I17" s="8"/>
      <c r="J17" s="8"/>
      <c r="K17" s="8"/>
    </row>
    <row r="19" ht="12.75">
      <c r="H19" s="35" t="s">
        <v>162</v>
      </c>
    </row>
    <row r="20" ht="12.75">
      <c r="H20" s="35" t="s">
        <v>163</v>
      </c>
    </row>
  </sheetData>
  <mergeCells count="5">
    <mergeCell ref="A15:G15"/>
    <mergeCell ref="A2:I2"/>
    <mergeCell ref="A3:B3"/>
    <mergeCell ref="A5:B5"/>
    <mergeCell ref="A7:B7"/>
  </mergeCells>
  <printOptions/>
  <pageMargins left="0.75" right="0.75" top="1" bottom="1"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M30"/>
  <sheetViews>
    <sheetView view="pageBreakPreview" zoomScaleSheetLayoutView="100" workbookViewId="0" topLeftCell="A1">
      <selection activeCell="H5" sqref="H5"/>
    </sheetView>
  </sheetViews>
  <sheetFormatPr defaultColWidth="9.140625" defaultRowHeight="12.75"/>
  <cols>
    <col min="1" max="1" width="3.8515625" style="0" customWidth="1"/>
    <col min="2" max="2" width="31.8515625" style="0" customWidth="1"/>
    <col min="3" max="3" width="5.00390625" style="50" customWidth="1"/>
    <col min="4" max="4" width="5.140625" style="50" customWidth="1"/>
    <col min="5" max="5" width="6.140625" style="0" customWidth="1"/>
    <col min="6" max="6" width="7.00390625" style="0" customWidth="1"/>
    <col min="7" max="7" width="9.8515625" style="35" customWidth="1"/>
    <col min="8" max="8" width="11.00390625" style="35" customWidth="1"/>
    <col min="9" max="9" width="7.28125" style="0" customWidth="1"/>
    <col min="10" max="10" width="6.28125" style="0" customWidth="1"/>
    <col min="11" max="11" width="8.140625" style="0" customWidth="1"/>
    <col min="12" max="12" width="12.7109375" style="0" customWidth="1"/>
  </cols>
  <sheetData>
    <row r="1" spans="8:9" ht="12.75">
      <c r="H1"/>
      <c r="I1" t="s">
        <v>76</v>
      </c>
    </row>
    <row r="2" spans="1:9" ht="12.75">
      <c r="A2" s="367" t="s">
        <v>75</v>
      </c>
      <c r="B2" s="367"/>
      <c r="C2" s="367"/>
      <c r="D2" s="367"/>
      <c r="E2" s="367"/>
      <c r="F2" s="367"/>
      <c r="G2" s="367"/>
      <c r="H2" s="367"/>
      <c r="I2" s="367"/>
    </row>
    <row r="3" spans="1:8" ht="12.75">
      <c r="A3" s="365" t="s">
        <v>159</v>
      </c>
      <c r="B3" s="365"/>
      <c r="H3"/>
    </row>
    <row r="4" spans="2:8" ht="12.75">
      <c r="B4" t="s">
        <v>74</v>
      </c>
      <c r="H4"/>
    </row>
    <row r="5" spans="1:8" ht="12.75">
      <c r="A5" s="365" t="s">
        <v>160</v>
      </c>
      <c r="B5" s="365"/>
      <c r="H5" s="59"/>
    </row>
    <row r="6" ht="12.75">
      <c r="H6"/>
    </row>
    <row r="7" spans="1:8" ht="12.75">
      <c r="A7" s="365" t="s">
        <v>161</v>
      </c>
      <c r="B7" s="365"/>
      <c r="H7"/>
    </row>
    <row r="8" spans="1:10" ht="12.75" hidden="1">
      <c r="A8" s="8"/>
      <c r="B8" s="8"/>
      <c r="C8" s="49"/>
      <c r="D8" s="49"/>
      <c r="E8" s="8"/>
      <c r="F8" s="8"/>
      <c r="G8" s="36"/>
      <c r="H8" s="36"/>
      <c r="I8" s="8"/>
      <c r="J8" s="8"/>
    </row>
    <row r="9" spans="1:10" ht="12.75" hidden="1">
      <c r="A9" s="8"/>
      <c r="B9" s="8"/>
      <c r="C9" s="49"/>
      <c r="D9" s="49"/>
      <c r="E9" s="8"/>
      <c r="F9" s="8"/>
      <c r="G9" s="36"/>
      <c r="H9" s="36"/>
      <c r="I9" s="8"/>
      <c r="J9" s="8"/>
    </row>
    <row r="10" spans="1:10" ht="12.75">
      <c r="A10" s="8"/>
      <c r="B10" s="8"/>
      <c r="C10" s="49"/>
      <c r="D10" s="49"/>
      <c r="E10" s="8"/>
      <c r="F10" s="8"/>
      <c r="G10" s="36"/>
      <c r="H10" s="36"/>
      <c r="I10" s="8"/>
      <c r="J10" s="8"/>
    </row>
    <row r="11" spans="1:10" ht="1.5" customHeight="1">
      <c r="A11" s="8"/>
      <c r="B11" s="8"/>
      <c r="C11" s="49"/>
      <c r="D11" s="49"/>
      <c r="E11" s="8"/>
      <c r="F11" s="8"/>
      <c r="G11" s="36"/>
      <c r="H11" s="36"/>
      <c r="I11" s="8"/>
      <c r="J11" s="8"/>
    </row>
    <row r="12" spans="1:10" ht="1.5" customHeight="1" hidden="1">
      <c r="A12" s="8"/>
      <c r="B12" s="8"/>
      <c r="C12" s="49"/>
      <c r="D12" s="49"/>
      <c r="E12" s="8"/>
      <c r="F12" s="8"/>
      <c r="G12" s="36"/>
      <c r="H12" s="36"/>
      <c r="I12" s="8"/>
      <c r="J12" s="8"/>
    </row>
    <row r="13" spans="1:10" ht="1.5" customHeight="1">
      <c r="A13" s="8"/>
      <c r="B13" s="8"/>
      <c r="C13" s="49"/>
      <c r="D13" s="49"/>
      <c r="E13" s="8"/>
      <c r="F13" s="8"/>
      <c r="G13" s="36"/>
      <c r="H13" s="36"/>
      <c r="I13" s="8"/>
      <c r="J13" s="8"/>
    </row>
    <row r="14" spans="1:10" ht="12" customHeight="1">
      <c r="A14" s="11" t="s">
        <v>22</v>
      </c>
      <c r="B14" s="11"/>
      <c r="C14" s="51"/>
      <c r="D14" s="51"/>
      <c r="E14" s="11"/>
      <c r="F14" s="8"/>
      <c r="G14" s="36"/>
      <c r="H14" s="36"/>
      <c r="I14" s="8"/>
      <c r="J14" s="8"/>
    </row>
    <row r="15" spans="1:10" ht="12.75" hidden="1">
      <c r="A15" s="11"/>
      <c r="B15" s="11"/>
      <c r="C15" s="51"/>
      <c r="D15" s="51"/>
      <c r="E15" s="11"/>
      <c r="F15" s="8"/>
      <c r="G15" s="36"/>
      <c r="H15" s="36"/>
      <c r="I15" s="8"/>
      <c r="J15" s="8"/>
    </row>
    <row r="16" spans="1:10" ht="26.25" customHeight="1" thickBot="1">
      <c r="A16" s="398" t="s">
        <v>23</v>
      </c>
      <c r="B16" s="379"/>
      <c r="C16" s="51"/>
      <c r="D16" s="51"/>
      <c r="E16" s="11"/>
      <c r="F16" s="8"/>
      <c r="G16" s="36"/>
      <c r="H16" s="36"/>
      <c r="I16" s="8"/>
      <c r="J16" s="8"/>
    </row>
    <row r="17" spans="1:10" ht="13.5" hidden="1" thickBot="1">
      <c r="A17" s="8"/>
      <c r="B17" s="8"/>
      <c r="C17" s="49"/>
      <c r="D17" s="49"/>
      <c r="E17" s="8"/>
      <c r="F17" s="8"/>
      <c r="G17" s="36"/>
      <c r="H17" s="36"/>
      <c r="I17" s="8"/>
      <c r="J17" s="8"/>
    </row>
    <row r="18" spans="1:13" s="83" customFormat="1" ht="68.25" thickBot="1">
      <c r="A18" s="93" t="s">
        <v>78</v>
      </c>
      <c r="B18" s="88" t="s">
        <v>114</v>
      </c>
      <c r="C18" s="88" t="s">
        <v>79</v>
      </c>
      <c r="D18" s="88" t="s">
        <v>115</v>
      </c>
      <c r="E18" s="88" t="s">
        <v>80</v>
      </c>
      <c r="F18" s="88" t="s">
        <v>81</v>
      </c>
      <c r="G18" s="88" t="s">
        <v>116</v>
      </c>
      <c r="H18" s="88" t="s">
        <v>224</v>
      </c>
      <c r="I18" s="89" t="s">
        <v>209</v>
      </c>
      <c r="J18" s="88" t="s">
        <v>117</v>
      </c>
      <c r="K18" s="182" t="s">
        <v>277</v>
      </c>
      <c r="L18" s="90" t="s">
        <v>228</v>
      </c>
      <c r="M18" s="84"/>
    </row>
    <row r="19" spans="1:13" s="145" customFormat="1" ht="12.75">
      <c r="A19" s="140">
        <v>1</v>
      </c>
      <c r="B19" s="142">
        <v>2</v>
      </c>
      <c r="C19" s="141">
        <v>3</v>
      </c>
      <c r="D19" s="141">
        <v>4</v>
      </c>
      <c r="E19" s="142">
        <v>5</v>
      </c>
      <c r="F19" s="142">
        <v>6</v>
      </c>
      <c r="G19" s="142">
        <v>7</v>
      </c>
      <c r="H19" s="142">
        <v>8</v>
      </c>
      <c r="I19" s="142">
        <v>9</v>
      </c>
      <c r="J19" s="142">
        <v>10</v>
      </c>
      <c r="K19" s="183">
        <v>11</v>
      </c>
      <c r="L19" s="143">
        <v>12</v>
      </c>
      <c r="M19" s="144"/>
    </row>
    <row r="20" spans="1:12" ht="35.25" customHeight="1">
      <c r="A20" s="38">
        <f>SUM(1)</f>
        <v>1</v>
      </c>
      <c r="B20" s="6" t="s">
        <v>40</v>
      </c>
      <c r="C20" s="149" t="s">
        <v>188</v>
      </c>
      <c r="D20" s="259">
        <v>1200</v>
      </c>
      <c r="E20" s="12"/>
      <c r="F20" s="12"/>
      <c r="G20" s="285"/>
      <c r="H20" s="312"/>
      <c r="I20" s="120"/>
      <c r="J20" s="60"/>
      <c r="K20" s="60"/>
      <c r="L20" s="313"/>
    </row>
    <row r="21" spans="1:12" ht="13.5" thickBot="1">
      <c r="A21" s="371" t="s">
        <v>85</v>
      </c>
      <c r="B21" s="397"/>
      <c r="C21" s="397"/>
      <c r="D21" s="397"/>
      <c r="E21" s="397"/>
      <c r="F21" s="397"/>
      <c r="G21" s="397"/>
      <c r="H21" s="191"/>
      <c r="I21" s="190"/>
      <c r="J21" s="219"/>
      <c r="K21" s="230"/>
      <c r="L21" s="82"/>
    </row>
    <row r="22" spans="1:11" ht="18.75" customHeight="1">
      <c r="A22" s="8"/>
      <c r="B22" s="14"/>
      <c r="C22" s="113"/>
      <c r="D22" s="113"/>
      <c r="E22" s="13"/>
      <c r="F22" s="13"/>
      <c r="G22" s="37"/>
      <c r="H22" s="37"/>
      <c r="I22" s="27"/>
      <c r="J22" s="13"/>
      <c r="K22" s="8"/>
    </row>
    <row r="23" spans="1:11" ht="12.75">
      <c r="A23" s="48" t="s">
        <v>164</v>
      </c>
      <c r="B23" s="8"/>
      <c r="D23" s="49"/>
      <c r="E23" s="8"/>
      <c r="F23" s="8"/>
      <c r="G23" s="36"/>
      <c r="H23" s="36"/>
      <c r="I23" s="8"/>
      <c r="J23" s="8"/>
      <c r="K23" s="8"/>
    </row>
    <row r="25" spans="7:8" ht="12.75">
      <c r="G25"/>
      <c r="H25" s="35" t="s">
        <v>162</v>
      </c>
    </row>
    <row r="26" spans="7:8" ht="12.75">
      <c r="G26"/>
      <c r="H26" s="35" t="s">
        <v>163</v>
      </c>
    </row>
    <row r="30" spans="2:12" ht="12.75">
      <c r="B30" s="8"/>
      <c r="C30" s="49"/>
      <c r="D30" s="49"/>
      <c r="E30" s="8"/>
      <c r="F30" s="8"/>
      <c r="G30" s="36"/>
      <c r="H30" s="36"/>
      <c r="I30" s="8"/>
      <c r="J30" s="8"/>
      <c r="K30" s="8"/>
      <c r="L30" s="8"/>
    </row>
  </sheetData>
  <mergeCells count="6">
    <mergeCell ref="A21:G21"/>
    <mergeCell ref="A16:B16"/>
    <mergeCell ref="A2:I2"/>
    <mergeCell ref="A3:B3"/>
    <mergeCell ref="A5:B5"/>
    <mergeCell ref="A7:B7"/>
  </mergeCells>
  <printOptions/>
  <pageMargins left="0.75" right="0.75" top="1" bottom="1" header="0.5" footer="0.5"/>
  <pageSetup horizontalDpi="600" verticalDpi="600" orientation="landscape" paperSize="9" r:id="rId1"/>
  <headerFooter alignWithMargins="0">
    <oddFooter>&amp;CWartość szacunkowa</oddFooter>
  </headerFooter>
</worksheet>
</file>

<file path=xl/worksheets/sheet17.xml><?xml version="1.0" encoding="utf-8"?>
<worksheet xmlns="http://schemas.openxmlformats.org/spreadsheetml/2006/main" xmlns:r="http://schemas.openxmlformats.org/officeDocument/2006/relationships">
  <dimension ref="A1:M25"/>
  <sheetViews>
    <sheetView view="pageBreakPreview" zoomScaleSheetLayoutView="100" workbookViewId="0" topLeftCell="A7">
      <selection activeCell="H7" sqref="H7"/>
    </sheetView>
  </sheetViews>
  <sheetFormatPr defaultColWidth="9.140625" defaultRowHeight="12.75"/>
  <cols>
    <col min="1" max="1" width="4.57421875" style="0" customWidth="1"/>
    <col min="2" max="2" width="38.28125" style="0" customWidth="1"/>
    <col min="3" max="3" width="6.00390625" style="50" customWidth="1"/>
    <col min="4" max="4" width="5.8515625" style="50" customWidth="1"/>
    <col min="5" max="5" width="6.00390625" style="0" customWidth="1"/>
    <col min="6" max="6" width="5.140625" style="0" customWidth="1"/>
    <col min="7" max="7" width="7.140625" style="0" customWidth="1"/>
    <col min="8" max="8" width="11.140625" style="0" customWidth="1"/>
    <col min="9" max="9" width="6.8515625" style="0" customWidth="1"/>
    <col min="10" max="10" width="5.7109375" style="0" customWidth="1"/>
    <col min="11" max="11" width="7.8515625" style="0" customWidth="1"/>
    <col min="12" max="12" width="11.00390625" style="0" customWidth="1"/>
  </cols>
  <sheetData>
    <row r="1" spans="1:9" ht="8.25" customHeight="1">
      <c r="A1" s="50"/>
      <c r="D1" s="124"/>
      <c r="G1" s="35"/>
      <c r="I1" s="254"/>
    </row>
    <row r="2" spans="1:9" ht="12.75">
      <c r="A2" s="367" t="s">
        <v>75</v>
      </c>
      <c r="B2" s="367"/>
      <c r="C2" s="367"/>
      <c r="D2" s="367"/>
      <c r="E2" s="367"/>
      <c r="F2" s="367"/>
      <c r="G2" s="367"/>
      <c r="H2" s="367"/>
      <c r="I2" s="367"/>
    </row>
    <row r="3" spans="1:7" ht="12.75">
      <c r="A3" s="365" t="s">
        <v>159</v>
      </c>
      <c r="B3" s="365"/>
      <c r="D3" s="124"/>
      <c r="G3" s="35"/>
    </row>
    <row r="4" spans="1:7" ht="6.75" customHeight="1">
      <c r="A4" s="50"/>
      <c r="B4" t="s">
        <v>74</v>
      </c>
      <c r="D4" s="124"/>
      <c r="G4" s="35"/>
    </row>
    <row r="5" spans="1:7" ht="12.75">
      <c r="A5" s="365" t="s">
        <v>160</v>
      </c>
      <c r="B5" s="365"/>
      <c r="D5" s="124"/>
      <c r="G5" s="35"/>
    </row>
    <row r="6" spans="1:7" ht="6" customHeight="1">
      <c r="A6" s="50"/>
      <c r="D6" s="124"/>
      <c r="G6" s="35"/>
    </row>
    <row r="7" spans="1:8" ht="12.75">
      <c r="A7" s="365" t="s">
        <v>161</v>
      </c>
      <c r="B7" s="365"/>
      <c r="D7" s="124"/>
      <c r="G7" s="35"/>
      <c r="H7" s="59"/>
    </row>
    <row r="8" spans="1:10" ht="12.75" hidden="1">
      <c r="A8" s="49"/>
      <c r="B8" s="8"/>
      <c r="C8" s="49"/>
      <c r="D8" s="125"/>
      <c r="E8" s="8"/>
      <c r="F8" s="8"/>
      <c r="G8" s="36"/>
      <c r="H8" s="36"/>
      <c r="I8" s="8"/>
      <c r="J8" s="8"/>
    </row>
    <row r="9" spans="1:10" ht="12.75" hidden="1">
      <c r="A9" s="49"/>
      <c r="B9" s="8"/>
      <c r="C9" s="49"/>
      <c r="D9" s="125"/>
      <c r="E9" s="8"/>
      <c r="F9" s="8"/>
      <c r="G9" s="36"/>
      <c r="H9" s="36"/>
      <c r="I9" s="8"/>
      <c r="J9" s="8"/>
    </row>
    <row r="10" spans="1:10" ht="6" customHeight="1">
      <c r="A10" s="49"/>
      <c r="B10" s="8"/>
      <c r="C10" s="49"/>
      <c r="D10" s="125"/>
      <c r="E10" s="8"/>
      <c r="F10" s="8"/>
      <c r="G10" s="36"/>
      <c r="H10" s="36"/>
      <c r="I10" s="8"/>
      <c r="J10" s="8"/>
    </row>
    <row r="11" spans="1:10" ht="12" customHeight="1">
      <c r="A11" s="399" t="s">
        <v>25</v>
      </c>
      <c r="B11" s="365"/>
      <c r="C11" s="51"/>
      <c r="D11" s="126"/>
      <c r="E11" s="11"/>
      <c r="F11" s="11"/>
      <c r="G11" s="36"/>
      <c r="H11" s="36"/>
      <c r="I11" s="8"/>
      <c r="J11" s="8"/>
    </row>
    <row r="12" spans="1:10" ht="12.75" hidden="1">
      <c r="A12" s="51"/>
      <c r="B12" s="11"/>
      <c r="C12" s="51"/>
      <c r="D12" s="126"/>
      <c r="E12" s="11"/>
      <c r="F12" s="8"/>
      <c r="G12" s="36"/>
      <c r="H12" s="36"/>
      <c r="I12" s="8"/>
      <c r="J12" s="8"/>
    </row>
    <row r="13" spans="1:10" ht="24.75" customHeight="1" thickBot="1">
      <c r="A13" s="400" t="s">
        <v>24</v>
      </c>
      <c r="B13" s="401"/>
      <c r="C13" s="401"/>
      <c r="D13" s="401"/>
      <c r="E13" s="401"/>
      <c r="F13" s="401"/>
      <c r="G13" s="36"/>
      <c r="H13" s="36"/>
      <c r="I13" s="8"/>
      <c r="J13" s="8"/>
    </row>
    <row r="14" spans="1:10" ht="13.5" hidden="1" thickBot="1">
      <c r="A14" s="49"/>
      <c r="B14" s="8"/>
      <c r="C14" s="49"/>
      <c r="D14" s="125"/>
      <c r="E14" s="8"/>
      <c r="F14" s="8"/>
      <c r="G14" s="36"/>
      <c r="H14" s="36"/>
      <c r="I14" s="8"/>
      <c r="J14" s="8"/>
    </row>
    <row r="15" spans="1:13" s="83" customFormat="1" ht="68.25" thickBot="1">
      <c r="A15" s="93" t="s">
        <v>78</v>
      </c>
      <c r="B15" s="88" t="s">
        <v>114</v>
      </c>
      <c r="C15" s="88" t="s">
        <v>79</v>
      </c>
      <c r="D15" s="88" t="s">
        <v>115</v>
      </c>
      <c r="E15" s="88" t="s">
        <v>80</v>
      </c>
      <c r="F15" s="88" t="s">
        <v>81</v>
      </c>
      <c r="G15" s="88" t="s">
        <v>116</v>
      </c>
      <c r="H15" s="88" t="s">
        <v>224</v>
      </c>
      <c r="I15" s="89" t="s">
        <v>209</v>
      </c>
      <c r="J15" s="88" t="s">
        <v>117</v>
      </c>
      <c r="K15" s="182" t="s">
        <v>277</v>
      </c>
      <c r="L15" s="90" t="s">
        <v>228</v>
      </c>
      <c r="M15" s="84"/>
    </row>
    <row r="16" spans="1:13" s="145" customFormat="1" ht="12.75">
      <c r="A16" s="140">
        <v>1</v>
      </c>
      <c r="B16" s="142">
        <v>2</v>
      </c>
      <c r="C16" s="141">
        <v>3</v>
      </c>
      <c r="D16" s="141">
        <v>4</v>
      </c>
      <c r="E16" s="142">
        <v>5</v>
      </c>
      <c r="F16" s="142">
        <v>6</v>
      </c>
      <c r="G16" s="142">
        <v>7</v>
      </c>
      <c r="H16" s="142">
        <v>8</v>
      </c>
      <c r="I16" s="142">
        <v>9</v>
      </c>
      <c r="J16" s="142">
        <v>10</v>
      </c>
      <c r="K16" s="183">
        <v>11</v>
      </c>
      <c r="L16" s="143">
        <v>12</v>
      </c>
      <c r="M16" s="144"/>
    </row>
    <row r="17" spans="1:12" s="59" customFormat="1" ht="171.75" customHeight="1">
      <c r="A17" s="107">
        <v>1</v>
      </c>
      <c r="B17" s="314" t="s">
        <v>1</v>
      </c>
      <c r="C17" s="112" t="s">
        <v>82</v>
      </c>
      <c r="D17" s="277">
        <v>504</v>
      </c>
      <c r="E17" s="232"/>
      <c r="F17" s="232"/>
      <c r="G17" s="70"/>
      <c r="H17" s="119"/>
      <c r="I17" s="120"/>
      <c r="J17" s="60"/>
      <c r="K17" s="60"/>
      <c r="L17" s="188"/>
    </row>
    <row r="18" spans="1:12" s="59" customFormat="1" ht="138.75" customHeight="1">
      <c r="A18" s="112">
        <v>2</v>
      </c>
      <c r="B18" s="314" t="s">
        <v>0</v>
      </c>
      <c r="C18" s="286" t="s">
        <v>82</v>
      </c>
      <c r="D18" s="320">
        <v>100</v>
      </c>
      <c r="E18" s="195"/>
      <c r="F18" s="195"/>
      <c r="G18" s="195"/>
      <c r="H18" s="119"/>
      <c r="I18" s="120"/>
      <c r="J18" s="56"/>
      <c r="K18" s="60"/>
      <c r="L18" s="188"/>
    </row>
    <row r="19" spans="1:12" s="59" customFormat="1" ht="69" customHeight="1" thickBot="1">
      <c r="A19" s="321">
        <v>3</v>
      </c>
      <c r="B19" s="322" t="s">
        <v>10</v>
      </c>
      <c r="C19" s="286" t="s">
        <v>82</v>
      </c>
      <c r="D19" s="323">
        <v>500</v>
      </c>
      <c r="E19" s="324"/>
      <c r="F19" s="324"/>
      <c r="G19" s="324"/>
      <c r="H19" s="119"/>
      <c r="I19" s="120"/>
      <c r="J19" s="325"/>
      <c r="K19" s="60"/>
      <c r="L19" s="188"/>
    </row>
    <row r="20" spans="1:12" ht="13.5" thickBot="1">
      <c r="A20" s="404" t="s">
        <v>85</v>
      </c>
      <c r="B20" s="405"/>
      <c r="C20" s="405"/>
      <c r="D20" s="405"/>
      <c r="E20" s="405"/>
      <c r="F20" s="405"/>
      <c r="G20" s="405"/>
      <c r="H20" s="319"/>
      <c r="I20" s="235"/>
      <c r="J20" s="221"/>
      <c r="K20" s="222"/>
      <c r="L20" s="65"/>
    </row>
    <row r="21" spans="1:11" ht="18.75" customHeight="1">
      <c r="A21" s="49"/>
      <c r="B21" s="14"/>
      <c r="C21" s="113"/>
      <c r="D21" s="127"/>
      <c r="E21" s="13"/>
      <c r="F21" s="13"/>
      <c r="G21" s="37"/>
      <c r="H21" s="37"/>
      <c r="I21" s="27"/>
      <c r="J21" s="13"/>
      <c r="K21" s="8"/>
    </row>
    <row r="22" spans="1:11" ht="12.75">
      <c r="A22" s="402" t="s">
        <v>164</v>
      </c>
      <c r="B22" s="403"/>
      <c r="C22" s="403"/>
      <c r="D22" s="403"/>
      <c r="E22" s="403"/>
      <c r="F22" s="403"/>
      <c r="G22" s="36"/>
      <c r="H22" s="36"/>
      <c r="I22" s="8"/>
      <c r="J22" s="8"/>
      <c r="K22" s="8"/>
    </row>
    <row r="23" spans="1:8" ht="12.75">
      <c r="A23" s="50"/>
      <c r="D23" s="124"/>
      <c r="G23" s="35"/>
      <c r="H23" s="35"/>
    </row>
    <row r="24" ht="12.75">
      <c r="H24" s="35" t="s">
        <v>162</v>
      </c>
    </row>
    <row r="25" ht="12.75">
      <c r="H25" s="35" t="s">
        <v>163</v>
      </c>
    </row>
  </sheetData>
  <mergeCells count="8">
    <mergeCell ref="A11:B11"/>
    <mergeCell ref="A13:F13"/>
    <mergeCell ref="A22:F22"/>
    <mergeCell ref="A20:G20"/>
    <mergeCell ref="A2:I2"/>
    <mergeCell ref="A3:B3"/>
    <mergeCell ref="A5:B5"/>
    <mergeCell ref="A7:B7"/>
  </mergeCells>
  <printOptions/>
  <pageMargins left="0.75" right="0.75" top="1" bottom="1" header="0.5" footer="0.5"/>
  <pageSetup horizontalDpi="600" verticalDpi="600" orientation="landscape" paperSize="9" scale="92" r:id="rId1"/>
  <headerFooter alignWithMargins="0">
    <oddFooter>&amp;CWartość szacunkowa</oddFooter>
  </headerFooter>
  <rowBreaks count="1" manualBreakCount="1">
    <brk id="18" max="13" man="1"/>
  </rowBreaks>
</worksheet>
</file>

<file path=xl/worksheets/sheet18.xml><?xml version="1.0" encoding="utf-8"?>
<worksheet xmlns="http://schemas.openxmlformats.org/spreadsheetml/2006/main" xmlns:r="http://schemas.openxmlformats.org/officeDocument/2006/relationships">
  <dimension ref="A1:M39"/>
  <sheetViews>
    <sheetView view="pageBreakPreview" zoomScaleSheetLayoutView="100" workbookViewId="0" topLeftCell="A1">
      <selection activeCell="I4" sqref="I4"/>
    </sheetView>
  </sheetViews>
  <sheetFormatPr defaultColWidth="9.140625" defaultRowHeight="12.75"/>
  <cols>
    <col min="1" max="1" width="4.00390625" style="0" customWidth="1"/>
    <col min="2" max="2" width="33.421875" style="15" customWidth="1"/>
    <col min="3" max="3" width="6.8515625" style="50" customWidth="1"/>
    <col min="4" max="4" width="5.28125" style="0" customWidth="1"/>
    <col min="5" max="5" width="5.8515625" style="0" customWidth="1"/>
    <col min="6" max="6" width="6.7109375" style="0" customWidth="1"/>
    <col min="7" max="7" width="8.140625" style="0" customWidth="1"/>
    <col min="8" max="8" width="10.8515625" style="0" customWidth="1"/>
    <col min="9" max="9" width="7.57421875" style="0" customWidth="1"/>
    <col min="10" max="10" width="7.7109375" style="0" customWidth="1"/>
    <col min="12" max="12" width="10.57421875" style="0" customWidth="1"/>
  </cols>
  <sheetData>
    <row r="1" spans="1:9" ht="12.75" customHeight="1">
      <c r="A1" s="50"/>
      <c r="D1" s="66"/>
      <c r="G1" s="35"/>
      <c r="I1" s="254"/>
    </row>
    <row r="2" spans="1:9" ht="12.75">
      <c r="A2" s="367" t="s">
        <v>75</v>
      </c>
      <c r="B2" s="367"/>
      <c r="C2" s="367"/>
      <c r="D2" s="367"/>
      <c r="E2" s="367"/>
      <c r="F2" s="367"/>
      <c r="G2" s="367"/>
      <c r="H2" s="367"/>
      <c r="I2" s="367"/>
    </row>
    <row r="3" spans="1:7" ht="12.75">
      <c r="A3" s="365" t="s">
        <v>159</v>
      </c>
      <c r="B3" s="365"/>
      <c r="D3" s="66"/>
      <c r="G3" s="35"/>
    </row>
    <row r="4" spans="1:9" ht="12.75">
      <c r="A4" s="50"/>
      <c r="B4" s="15" t="s">
        <v>74</v>
      </c>
      <c r="D4" s="66"/>
      <c r="G4" s="35"/>
      <c r="I4" s="59"/>
    </row>
    <row r="5" spans="1:7" ht="12.75">
      <c r="A5" s="365" t="s">
        <v>160</v>
      </c>
      <c r="B5" s="365"/>
      <c r="D5" s="66"/>
      <c r="G5" s="35"/>
    </row>
    <row r="6" spans="1:7" ht="12.75">
      <c r="A6" s="50"/>
      <c r="D6" s="66"/>
      <c r="G6" s="35"/>
    </row>
    <row r="7" spans="1:7" ht="12.75">
      <c r="A7" s="365" t="s">
        <v>161</v>
      </c>
      <c r="B7" s="365"/>
      <c r="D7" s="66"/>
      <c r="G7" s="35"/>
    </row>
    <row r="8" spans="1:10" ht="12.75" hidden="1">
      <c r="A8" s="49"/>
      <c r="B8" s="31"/>
      <c r="C8" s="49"/>
      <c r="D8" s="67"/>
      <c r="E8" s="8"/>
      <c r="F8" s="8"/>
      <c r="G8" s="36"/>
      <c r="H8" s="36"/>
      <c r="I8" s="8"/>
      <c r="J8" s="8"/>
    </row>
    <row r="9" spans="1:10" ht="12.75" hidden="1">
      <c r="A9" s="49"/>
      <c r="B9" s="31"/>
      <c r="C9" s="49"/>
      <c r="D9" s="67"/>
      <c r="E9" s="8"/>
      <c r="F9" s="8"/>
      <c r="G9" s="36"/>
      <c r="H9" s="36"/>
      <c r="I9" s="8"/>
      <c r="J9" s="8"/>
    </row>
    <row r="10" spans="1:10" ht="6" customHeight="1">
      <c r="A10" s="49"/>
      <c r="B10" s="31"/>
      <c r="C10" s="49"/>
      <c r="D10" s="67"/>
      <c r="E10" s="8"/>
      <c r="F10" s="8"/>
      <c r="G10" s="36"/>
      <c r="H10" s="36"/>
      <c r="I10" s="8"/>
      <c r="J10" s="8"/>
    </row>
    <row r="11" spans="1:10" ht="12" customHeight="1">
      <c r="A11" s="399" t="s">
        <v>15</v>
      </c>
      <c r="B11" s="365"/>
      <c r="C11" s="51"/>
      <c r="D11" s="68"/>
      <c r="E11" s="11"/>
      <c r="F11" s="11"/>
      <c r="G11" s="36"/>
      <c r="H11" s="36"/>
      <c r="I11" s="8"/>
      <c r="J11" s="8"/>
    </row>
    <row r="12" spans="1:10" ht="12.75" hidden="1">
      <c r="A12" s="51"/>
      <c r="B12" s="110"/>
      <c r="C12" s="51"/>
      <c r="D12" s="68"/>
      <c r="E12" s="11"/>
      <c r="F12" s="8"/>
      <c r="G12" s="36"/>
      <c r="H12" s="36"/>
      <c r="I12" s="8"/>
      <c r="J12" s="8"/>
    </row>
    <row r="13" spans="1:10" ht="18" customHeight="1" thickBot="1">
      <c r="A13" s="400" t="s">
        <v>26</v>
      </c>
      <c r="B13" s="401"/>
      <c r="C13" s="401"/>
      <c r="D13" s="401"/>
      <c r="E13" s="401"/>
      <c r="F13" s="401"/>
      <c r="G13" s="36"/>
      <c r="H13" s="36"/>
      <c r="I13" s="8"/>
      <c r="J13" s="8"/>
    </row>
    <row r="14" spans="1:10" ht="13.5" hidden="1" thickBot="1">
      <c r="A14" s="49"/>
      <c r="B14" s="31"/>
      <c r="C14" s="49"/>
      <c r="D14" s="67"/>
      <c r="E14" s="8"/>
      <c r="F14" s="8"/>
      <c r="G14" s="36"/>
      <c r="H14" s="36"/>
      <c r="I14" s="8"/>
      <c r="J14" s="8"/>
    </row>
    <row r="15" spans="1:13" s="83" customFormat="1" ht="79.5" thickBot="1">
      <c r="A15" s="93" t="s">
        <v>78</v>
      </c>
      <c r="B15" s="88" t="s">
        <v>114</v>
      </c>
      <c r="C15" s="88" t="s">
        <v>79</v>
      </c>
      <c r="D15" s="88" t="s">
        <v>115</v>
      </c>
      <c r="E15" s="88" t="s">
        <v>80</v>
      </c>
      <c r="F15" s="88" t="s">
        <v>81</v>
      </c>
      <c r="G15" s="88" t="s">
        <v>116</v>
      </c>
      <c r="H15" s="88" t="s">
        <v>224</v>
      </c>
      <c r="I15" s="89" t="s">
        <v>209</v>
      </c>
      <c r="J15" s="88" t="s">
        <v>117</v>
      </c>
      <c r="K15" s="182" t="s">
        <v>277</v>
      </c>
      <c r="L15" s="90" t="s">
        <v>228</v>
      </c>
      <c r="M15" s="84"/>
    </row>
    <row r="16" spans="1:13" s="145" customFormat="1" ht="12.75">
      <c r="A16" s="140">
        <v>1</v>
      </c>
      <c r="B16" s="142">
        <v>2</v>
      </c>
      <c r="C16" s="141">
        <v>3</v>
      </c>
      <c r="D16" s="141">
        <v>4</v>
      </c>
      <c r="E16" s="142">
        <v>5</v>
      </c>
      <c r="F16" s="142">
        <v>6</v>
      </c>
      <c r="G16" s="142">
        <v>7</v>
      </c>
      <c r="H16" s="142">
        <v>8</v>
      </c>
      <c r="I16" s="142">
        <v>9</v>
      </c>
      <c r="J16" s="142">
        <v>10</v>
      </c>
      <c r="K16" s="183">
        <v>11</v>
      </c>
      <c r="L16" s="143">
        <v>12</v>
      </c>
      <c r="M16" s="144"/>
    </row>
    <row r="17" spans="1:12" ht="14.25" customHeight="1">
      <c r="A17" s="240">
        <v>1</v>
      </c>
      <c r="B17" s="69" t="s">
        <v>196</v>
      </c>
      <c r="C17" s="236" t="s">
        <v>82</v>
      </c>
      <c r="D17" s="277">
        <v>300</v>
      </c>
      <c r="E17" s="237"/>
      <c r="F17" s="237"/>
      <c r="G17" s="70"/>
      <c r="H17" s="119"/>
      <c r="I17" s="120"/>
      <c r="J17" s="60"/>
      <c r="K17" s="60"/>
      <c r="L17" s="82"/>
    </row>
    <row r="18" spans="1:12" ht="36.75" customHeight="1">
      <c r="A18" s="240">
        <v>2</v>
      </c>
      <c r="B18" s="69" t="s">
        <v>197</v>
      </c>
      <c r="C18" s="236" t="s">
        <v>82</v>
      </c>
      <c r="D18" s="277">
        <v>100</v>
      </c>
      <c r="E18" s="237"/>
      <c r="F18" s="237"/>
      <c r="G18" s="70"/>
      <c r="H18" s="119"/>
      <c r="I18" s="120"/>
      <c r="J18" s="60"/>
      <c r="K18" s="60"/>
      <c r="L18" s="82"/>
    </row>
    <row r="19" spans="1:12" s="59" customFormat="1" ht="310.5" customHeight="1">
      <c r="A19" s="327">
        <v>3</v>
      </c>
      <c r="B19" s="57" t="s">
        <v>73</v>
      </c>
      <c r="C19" s="112" t="s">
        <v>82</v>
      </c>
      <c r="D19" s="277">
        <v>6000</v>
      </c>
      <c r="E19" s="232"/>
      <c r="F19" s="232"/>
      <c r="G19" s="318"/>
      <c r="H19" s="119"/>
      <c r="I19" s="120"/>
      <c r="J19" s="60"/>
      <c r="K19" s="60"/>
      <c r="L19" s="82"/>
    </row>
    <row r="20" spans="1:12" ht="69.75" customHeight="1">
      <c r="A20" s="240">
        <v>4</v>
      </c>
      <c r="B20" s="238" t="s">
        <v>198</v>
      </c>
      <c r="C20" s="236" t="s">
        <v>82</v>
      </c>
      <c r="D20" s="277">
        <v>3500</v>
      </c>
      <c r="E20" s="237"/>
      <c r="F20" s="237"/>
      <c r="G20" s="318"/>
      <c r="H20" s="119"/>
      <c r="I20" s="120"/>
      <c r="J20" s="12"/>
      <c r="K20" s="60"/>
      <c r="L20" s="82"/>
    </row>
    <row r="21" spans="1:12" ht="79.5" customHeight="1">
      <c r="A21" s="240">
        <v>5</v>
      </c>
      <c r="B21" s="239" t="s">
        <v>218</v>
      </c>
      <c r="C21" s="236" t="s">
        <v>82</v>
      </c>
      <c r="D21" s="277">
        <v>50</v>
      </c>
      <c r="E21" s="237"/>
      <c r="F21" s="237"/>
      <c r="G21" s="318"/>
      <c r="H21" s="119"/>
      <c r="I21" s="120"/>
      <c r="J21" s="12"/>
      <c r="K21" s="60"/>
      <c r="L21" s="82"/>
    </row>
    <row r="22" spans="1:12" ht="215.25" customHeight="1">
      <c r="A22" s="240">
        <v>6</v>
      </c>
      <c r="B22" s="71" t="s">
        <v>225</v>
      </c>
      <c r="C22" s="236" t="s">
        <v>82</v>
      </c>
      <c r="D22" s="277">
        <v>2500</v>
      </c>
      <c r="E22" s="237"/>
      <c r="F22" s="237"/>
      <c r="G22" s="318"/>
      <c r="H22" s="119"/>
      <c r="I22" s="120"/>
      <c r="J22" s="12"/>
      <c r="K22" s="60"/>
      <c r="L22" s="82"/>
    </row>
    <row r="23" spans="1:12" ht="84" customHeight="1">
      <c r="A23" s="240">
        <v>7</v>
      </c>
      <c r="B23" s="159" t="s">
        <v>213</v>
      </c>
      <c r="C23" s="236" t="s">
        <v>82</v>
      </c>
      <c r="D23" s="277">
        <v>1000</v>
      </c>
      <c r="E23" s="237"/>
      <c r="F23" s="237"/>
      <c r="G23" s="318"/>
      <c r="H23" s="119"/>
      <c r="I23" s="120"/>
      <c r="J23" s="12"/>
      <c r="K23" s="60"/>
      <c r="L23" s="82"/>
    </row>
    <row r="24" spans="1:12" ht="48" customHeight="1">
      <c r="A24" s="240">
        <v>8</v>
      </c>
      <c r="B24" s="6" t="s">
        <v>199</v>
      </c>
      <c r="C24" s="236" t="s">
        <v>82</v>
      </c>
      <c r="D24" s="277">
        <v>50</v>
      </c>
      <c r="E24" s="237"/>
      <c r="F24" s="237"/>
      <c r="G24" s="318"/>
      <c r="H24" s="119"/>
      <c r="I24" s="120"/>
      <c r="J24" s="12"/>
      <c r="K24" s="60"/>
      <c r="L24" s="82"/>
    </row>
    <row r="25" spans="1:12" ht="36.75" customHeight="1">
      <c r="A25" s="240">
        <v>9</v>
      </c>
      <c r="B25" s="6" t="s">
        <v>70</v>
      </c>
      <c r="C25" s="236" t="s">
        <v>82</v>
      </c>
      <c r="D25" s="277">
        <v>500</v>
      </c>
      <c r="E25" s="237"/>
      <c r="F25" s="237"/>
      <c r="G25" s="317"/>
      <c r="H25" s="119"/>
      <c r="I25" s="120"/>
      <c r="J25" s="12"/>
      <c r="K25" s="60"/>
      <c r="L25" s="82"/>
    </row>
    <row r="26" spans="1:12" ht="15" customHeight="1">
      <c r="A26" s="240">
        <v>10</v>
      </c>
      <c r="B26" s="30" t="s">
        <v>205</v>
      </c>
      <c r="C26" s="236" t="s">
        <v>82</v>
      </c>
      <c r="D26" s="277">
        <v>50</v>
      </c>
      <c r="E26" s="237"/>
      <c r="F26" s="237"/>
      <c r="G26" s="318"/>
      <c r="H26" s="119"/>
      <c r="I26" s="120"/>
      <c r="J26" s="12"/>
      <c r="K26" s="60"/>
      <c r="L26" s="82"/>
    </row>
    <row r="27" spans="1:12" ht="47.25" customHeight="1">
      <c r="A27" s="240">
        <v>11</v>
      </c>
      <c r="B27" s="30" t="s">
        <v>206</v>
      </c>
      <c r="C27" s="236" t="s">
        <v>82</v>
      </c>
      <c r="D27" s="277">
        <v>500</v>
      </c>
      <c r="E27" s="237"/>
      <c r="F27" s="237"/>
      <c r="G27" s="318"/>
      <c r="H27" s="119"/>
      <c r="I27" s="120"/>
      <c r="J27" s="12"/>
      <c r="K27" s="60"/>
      <c r="L27" s="82"/>
    </row>
    <row r="28" spans="1:12" ht="71.25" customHeight="1">
      <c r="A28" s="240">
        <v>12</v>
      </c>
      <c r="B28" s="30" t="s">
        <v>207</v>
      </c>
      <c r="C28" s="236" t="s">
        <v>82</v>
      </c>
      <c r="D28" s="277">
        <v>1500</v>
      </c>
      <c r="E28" s="237"/>
      <c r="F28" s="237"/>
      <c r="G28" s="318"/>
      <c r="H28" s="119"/>
      <c r="I28" s="120"/>
      <c r="J28" s="12"/>
      <c r="K28" s="60"/>
      <c r="L28" s="82"/>
    </row>
    <row r="29" spans="1:12" ht="174" customHeight="1">
      <c r="A29" s="240">
        <v>13</v>
      </c>
      <c r="B29" s="71" t="s">
        <v>219</v>
      </c>
      <c r="C29" s="236" t="s">
        <v>82</v>
      </c>
      <c r="D29" s="277">
        <v>200</v>
      </c>
      <c r="E29" s="237"/>
      <c r="F29" s="237"/>
      <c r="G29" s="318"/>
      <c r="H29" s="119"/>
      <c r="I29" s="120"/>
      <c r="J29" s="12"/>
      <c r="K29" s="60"/>
      <c r="L29" s="82"/>
    </row>
    <row r="30" spans="1:12" s="59" customFormat="1" ht="115.5" customHeight="1">
      <c r="A30" s="240">
        <v>14</v>
      </c>
      <c r="B30" s="71" t="s">
        <v>220</v>
      </c>
      <c r="C30" s="122" t="s">
        <v>82</v>
      </c>
      <c r="D30" s="277">
        <v>400</v>
      </c>
      <c r="E30" s="72"/>
      <c r="F30" s="72"/>
      <c r="G30" s="318"/>
      <c r="H30" s="119"/>
      <c r="I30" s="120"/>
      <c r="J30" s="56"/>
      <c r="K30" s="60"/>
      <c r="L30" s="82"/>
    </row>
    <row r="31" spans="1:12" s="73" customFormat="1" ht="47.25" customHeight="1">
      <c r="A31" s="240">
        <v>15</v>
      </c>
      <c r="B31" s="109" t="s">
        <v>208</v>
      </c>
      <c r="C31" s="112" t="s">
        <v>82</v>
      </c>
      <c r="D31" s="279">
        <v>50</v>
      </c>
      <c r="E31" s="72"/>
      <c r="F31" s="72"/>
      <c r="G31" s="318"/>
      <c r="H31" s="119"/>
      <c r="I31" s="120"/>
      <c r="J31" s="56"/>
      <c r="K31" s="60"/>
      <c r="L31" s="82"/>
    </row>
    <row r="32" spans="1:12" s="73" customFormat="1" ht="47.25" customHeight="1">
      <c r="A32" s="350">
        <v>16</v>
      </c>
      <c r="B32" s="354" t="s">
        <v>71</v>
      </c>
      <c r="C32" s="112" t="s">
        <v>82</v>
      </c>
      <c r="D32" s="351">
        <v>5</v>
      </c>
      <c r="E32" s="352"/>
      <c r="F32" s="352"/>
      <c r="G32" s="353"/>
      <c r="H32" s="198"/>
      <c r="I32" s="199"/>
      <c r="J32" s="197"/>
      <c r="K32" s="201"/>
      <c r="L32" s="204"/>
    </row>
    <row r="33" spans="1:12" s="73" customFormat="1" ht="47.25" customHeight="1">
      <c r="A33" s="350">
        <v>17</v>
      </c>
      <c r="B33" s="354" t="s">
        <v>72</v>
      </c>
      <c r="C33" s="112" t="s">
        <v>82</v>
      </c>
      <c r="D33" s="351">
        <v>5</v>
      </c>
      <c r="E33" s="352"/>
      <c r="F33" s="352"/>
      <c r="G33" s="353"/>
      <c r="H33" s="198"/>
      <c r="I33" s="199"/>
      <c r="J33" s="197"/>
      <c r="K33" s="201"/>
      <c r="L33" s="204"/>
    </row>
    <row r="34" spans="1:12" ht="13.5" thickBot="1">
      <c r="A34" s="371" t="s">
        <v>85</v>
      </c>
      <c r="B34" s="372"/>
      <c r="C34" s="372"/>
      <c r="D34" s="372"/>
      <c r="E34" s="372"/>
      <c r="F34" s="372"/>
      <c r="G34" s="372"/>
      <c r="H34" s="315"/>
      <c r="I34" s="190"/>
      <c r="J34" s="219"/>
      <c r="K34" s="230"/>
      <c r="L34" s="278"/>
    </row>
    <row r="35" spans="1:11" ht="18.75" customHeight="1">
      <c r="A35" s="49"/>
      <c r="B35" s="14"/>
      <c r="C35" s="113"/>
      <c r="D35" s="74"/>
      <c r="E35" s="13"/>
      <c r="F35" s="13"/>
      <c r="G35" s="37"/>
      <c r="H35" s="37"/>
      <c r="I35" s="27"/>
      <c r="J35" s="13"/>
      <c r="K35" s="8"/>
    </row>
    <row r="36" spans="1:11" ht="12.75">
      <c r="A36" s="402" t="s">
        <v>164</v>
      </c>
      <c r="B36" s="403"/>
      <c r="C36" s="403"/>
      <c r="D36" s="403"/>
      <c r="E36" s="403"/>
      <c r="F36" s="403"/>
      <c r="G36" s="36"/>
      <c r="H36" s="36"/>
      <c r="I36" s="8"/>
      <c r="J36" s="8"/>
      <c r="K36" s="8"/>
    </row>
    <row r="38" spans="2:8" ht="12.75">
      <c r="B38"/>
      <c r="D38" s="50"/>
      <c r="H38" s="35" t="s">
        <v>162</v>
      </c>
    </row>
    <row r="39" spans="2:8" ht="12.75">
      <c r="B39"/>
      <c r="D39" s="50"/>
      <c r="H39" s="35" t="s">
        <v>163</v>
      </c>
    </row>
  </sheetData>
  <mergeCells count="8">
    <mergeCell ref="A2:I2"/>
    <mergeCell ref="A3:B3"/>
    <mergeCell ref="A5:B5"/>
    <mergeCell ref="A7:B7"/>
    <mergeCell ref="A11:B11"/>
    <mergeCell ref="A13:F13"/>
    <mergeCell ref="A34:G34"/>
    <mergeCell ref="A36:F36"/>
  </mergeCells>
  <printOptions/>
  <pageMargins left="0.7874015748031497" right="0.7874015748031497" top="0.5905511811023623" bottom="0.984251968503937" header="0.5118110236220472" footer="0.5118110236220472"/>
  <pageSetup horizontalDpi="600" verticalDpi="600" orientation="landscape" paperSize="9" scale="99" r:id="rId1"/>
  <headerFooter alignWithMargins="0">
    <oddFooter>&amp;CWartość szacunkowa</oddFooter>
  </headerFooter>
</worksheet>
</file>

<file path=xl/worksheets/sheet19.xml><?xml version="1.0" encoding="utf-8"?>
<worksheet xmlns="http://schemas.openxmlformats.org/spreadsheetml/2006/main" xmlns:r="http://schemas.openxmlformats.org/officeDocument/2006/relationships">
  <dimension ref="A2:M22"/>
  <sheetViews>
    <sheetView view="pageBreakPreview" zoomScaleSheetLayoutView="100" workbookViewId="0" topLeftCell="A1">
      <selection activeCell="J3" sqref="J3"/>
    </sheetView>
  </sheetViews>
  <sheetFormatPr defaultColWidth="9.140625" defaultRowHeight="12.75"/>
  <cols>
    <col min="1" max="1" width="3.7109375" style="50" customWidth="1"/>
    <col min="2" max="2" width="23.28125" style="0" customWidth="1"/>
    <col min="3" max="3" width="6.8515625" style="121" customWidth="1"/>
    <col min="4" max="4" width="9.140625" style="121" customWidth="1"/>
    <col min="5" max="5" width="7.28125" style="0" customWidth="1"/>
    <col min="6" max="6" width="5.7109375" style="0" customWidth="1"/>
    <col min="7" max="7" width="10.140625" style="50" customWidth="1"/>
    <col min="8" max="8" width="9.57421875" style="124" bestFit="1" customWidth="1"/>
    <col min="9" max="9" width="7.140625" style="50" customWidth="1"/>
    <col min="10" max="10" width="7.28125" style="0" customWidth="1"/>
    <col min="12" max="12" width="10.8515625" style="0" customWidth="1"/>
  </cols>
  <sheetData>
    <row r="2" spans="1:9" ht="12.75">
      <c r="A2" s="367" t="s">
        <v>75</v>
      </c>
      <c r="B2" s="367"/>
      <c r="C2" s="367"/>
      <c r="D2" s="367"/>
      <c r="E2" s="367"/>
      <c r="F2" s="367"/>
      <c r="G2" s="367"/>
      <c r="H2" s="367"/>
      <c r="I2" s="367"/>
    </row>
    <row r="3" spans="1:10" ht="12.75">
      <c r="A3" s="365" t="s">
        <v>159</v>
      </c>
      <c r="B3" s="365"/>
      <c r="J3" s="59"/>
    </row>
    <row r="4" ht="12.75">
      <c r="B4" t="s">
        <v>74</v>
      </c>
    </row>
    <row r="5" spans="1:2" ht="12.75">
      <c r="A5" s="365" t="s">
        <v>160</v>
      </c>
      <c r="B5" s="365"/>
    </row>
    <row r="7" spans="1:2" ht="12.75">
      <c r="A7" s="365" t="s">
        <v>161</v>
      </c>
      <c r="B7" s="365"/>
    </row>
    <row r="8" ht="6.75" customHeight="1"/>
    <row r="9" spans="1:10" ht="22.5" customHeight="1">
      <c r="A9" s="406" t="s">
        <v>16</v>
      </c>
      <c r="B9" s="379"/>
      <c r="C9" s="379"/>
      <c r="D9" s="379"/>
      <c r="E9" s="379"/>
      <c r="F9" s="8"/>
      <c r="G9" s="49"/>
      <c r="H9" s="125"/>
      <c r="I9" s="169"/>
      <c r="J9" s="8"/>
    </row>
    <row r="10" spans="1:10" ht="2.25" customHeight="1">
      <c r="A10" s="51"/>
      <c r="B10" s="11"/>
      <c r="C10" s="84"/>
      <c r="D10" s="84"/>
      <c r="E10" s="11"/>
      <c r="F10" s="8"/>
      <c r="G10" s="49"/>
      <c r="H10" s="125"/>
      <c r="I10" s="49"/>
      <c r="J10" s="8"/>
    </row>
    <row r="11" spans="1:10" ht="18" customHeight="1" thickBot="1">
      <c r="A11" s="407" t="s">
        <v>27</v>
      </c>
      <c r="B11" s="408"/>
      <c r="C11" s="408"/>
      <c r="D11" s="408"/>
      <c r="E11" s="408"/>
      <c r="F11" s="31"/>
      <c r="G11" s="49"/>
      <c r="H11" s="125"/>
      <c r="I11" s="49"/>
      <c r="J11" s="8"/>
    </row>
    <row r="12" spans="1:13" s="83" customFormat="1" ht="57" thickBot="1">
      <c r="A12" s="93" t="s">
        <v>78</v>
      </c>
      <c r="B12" s="88" t="s">
        <v>114</v>
      </c>
      <c r="C12" s="88" t="s">
        <v>79</v>
      </c>
      <c r="D12" s="88" t="s">
        <v>115</v>
      </c>
      <c r="E12" s="88" t="s">
        <v>80</v>
      </c>
      <c r="F12" s="88" t="s">
        <v>81</v>
      </c>
      <c r="G12" s="88" t="s">
        <v>116</v>
      </c>
      <c r="H12" s="88" t="s">
        <v>224</v>
      </c>
      <c r="I12" s="89" t="s">
        <v>209</v>
      </c>
      <c r="J12" s="88" t="s">
        <v>117</v>
      </c>
      <c r="K12" s="182" t="s">
        <v>277</v>
      </c>
      <c r="L12" s="90" t="s">
        <v>228</v>
      </c>
      <c r="M12" s="84"/>
    </row>
    <row r="13" spans="1:13" s="145" customFormat="1" ht="12.75">
      <c r="A13" s="140">
        <v>1</v>
      </c>
      <c r="B13" s="142">
        <v>2</v>
      </c>
      <c r="C13" s="141">
        <v>3</v>
      </c>
      <c r="D13" s="141">
        <v>4</v>
      </c>
      <c r="E13" s="142">
        <v>5</v>
      </c>
      <c r="F13" s="142">
        <v>6</v>
      </c>
      <c r="G13" s="142">
        <v>7</v>
      </c>
      <c r="H13" s="142">
        <v>8</v>
      </c>
      <c r="I13" s="142">
        <v>9</v>
      </c>
      <c r="J13" s="142">
        <v>10</v>
      </c>
      <c r="K13" s="183">
        <v>11</v>
      </c>
      <c r="L13" s="143">
        <v>12</v>
      </c>
      <c r="M13" s="144"/>
    </row>
    <row r="14" spans="1:12" ht="13.5" customHeight="1">
      <c r="A14" s="138">
        <v>1</v>
      </c>
      <c r="B14" s="6" t="s">
        <v>229</v>
      </c>
      <c r="C14" s="149" t="s">
        <v>82</v>
      </c>
      <c r="D14" s="259">
        <v>250</v>
      </c>
      <c r="E14" s="30"/>
      <c r="F14" s="6"/>
      <c r="G14" s="163"/>
      <c r="H14" s="119"/>
      <c r="I14" s="120"/>
      <c r="J14" s="60"/>
      <c r="K14" s="60"/>
      <c r="L14" s="82"/>
    </row>
    <row r="15" spans="1:12" ht="13.5" customHeight="1">
      <c r="A15" s="138">
        <v>2</v>
      </c>
      <c r="B15" s="6" t="s">
        <v>230</v>
      </c>
      <c r="C15" s="149" t="s">
        <v>82</v>
      </c>
      <c r="D15" s="259">
        <v>50</v>
      </c>
      <c r="E15" s="30"/>
      <c r="F15" s="6"/>
      <c r="G15" s="163"/>
      <c r="H15" s="119"/>
      <c r="I15" s="120"/>
      <c r="J15" s="225"/>
      <c r="K15" s="60"/>
      <c r="L15" s="82"/>
    </row>
    <row r="16" spans="1:12" ht="13.5" customHeight="1" thickBot="1">
      <c r="A16" s="138">
        <v>3</v>
      </c>
      <c r="B16" s="6" t="s">
        <v>231</v>
      </c>
      <c r="C16" s="149" t="s">
        <v>82</v>
      </c>
      <c r="D16" s="259">
        <v>2</v>
      </c>
      <c r="E16" s="30"/>
      <c r="F16" s="6"/>
      <c r="G16" s="326"/>
      <c r="H16" s="119"/>
      <c r="I16" s="120"/>
      <c r="J16" s="241"/>
      <c r="K16" s="60"/>
      <c r="L16" s="82"/>
    </row>
    <row r="17" spans="1:12" ht="22.5" customHeight="1" thickBot="1">
      <c r="A17" s="409" t="s">
        <v>83</v>
      </c>
      <c r="B17" s="405"/>
      <c r="C17" s="405"/>
      <c r="D17" s="405"/>
      <c r="E17" s="405"/>
      <c r="F17" s="405"/>
      <c r="G17" s="405"/>
      <c r="H17" s="316"/>
      <c r="I17" s="242"/>
      <c r="J17" s="221"/>
      <c r="K17" s="222"/>
      <c r="L17" s="65"/>
    </row>
    <row r="18" spans="1:11" ht="18.75" customHeight="1">
      <c r="A18" s="49"/>
      <c r="B18" s="14"/>
      <c r="C18" s="130"/>
      <c r="D18" s="130"/>
      <c r="E18" s="13"/>
      <c r="F18" s="13"/>
      <c r="G18" s="113"/>
      <c r="H18" s="127"/>
      <c r="I18" s="113"/>
      <c r="J18" s="13"/>
      <c r="K18" s="8"/>
    </row>
    <row r="19" spans="1:11" ht="12.75">
      <c r="A19" s="362" t="s">
        <v>164</v>
      </c>
      <c r="B19" s="361"/>
      <c r="C19" s="361"/>
      <c r="D19" s="361"/>
      <c r="E19" s="361"/>
      <c r="F19" s="361"/>
      <c r="G19" s="361"/>
      <c r="H19" s="361"/>
      <c r="I19" s="361"/>
      <c r="J19" s="8"/>
      <c r="K19" s="8"/>
    </row>
    <row r="21" spans="1:9" ht="11.25" customHeight="1">
      <c r="A21"/>
      <c r="C21" s="50"/>
      <c r="D21" s="50"/>
      <c r="G21"/>
      <c r="H21" s="35" t="s">
        <v>162</v>
      </c>
      <c r="I21"/>
    </row>
    <row r="22" spans="1:9" ht="12.75">
      <c r="A22"/>
      <c r="C22" s="50"/>
      <c r="D22" s="50"/>
      <c r="G22"/>
      <c r="H22" s="35" t="s">
        <v>163</v>
      </c>
      <c r="I22"/>
    </row>
  </sheetData>
  <mergeCells count="8">
    <mergeCell ref="A19:I19"/>
    <mergeCell ref="A9:E9"/>
    <mergeCell ref="A11:E11"/>
    <mergeCell ref="A17:G17"/>
    <mergeCell ref="A2:I2"/>
    <mergeCell ref="A3:B3"/>
    <mergeCell ref="A5:B5"/>
    <mergeCell ref="A7:B7"/>
  </mergeCells>
  <printOptions/>
  <pageMargins left="0.75" right="0.75" top="1" bottom="1" header="0.5" footer="0.5"/>
  <pageSetup horizontalDpi="600" verticalDpi="600" orientation="landscape" paperSize="9" r:id="rId1"/>
  <headerFooter alignWithMargins="0">
    <oddFooter>&amp;CWartość szacunkowa</oddFooter>
  </headerFooter>
</worksheet>
</file>

<file path=xl/worksheets/sheet2.xml><?xml version="1.0" encoding="utf-8"?>
<worksheet xmlns="http://schemas.openxmlformats.org/spreadsheetml/2006/main" xmlns:r="http://schemas.openxmlformats.org/officeDocument/2006/relationships">
  <dimension ref="A1:M33"/>
  <sheetViews>
    <sheetView view="pageBreakPreview" zoomScaleSheetLayoutView="100" workbookViewId="0" topLeftCell="A4">
      <selection activeCell="H5" sqref="H5"/>
    </sheetView>
  </sheetViews>
  <sheetFormatPr defaultColWidth="9.140625" defaultRowHeight="12.75"/>
  <cols>
    <col min="1" max="1" width="4.00390625" style="1" customWidth="1"/>
    <col min="2" max="2" width="32.7109375" style="0" customWidth="1"/>
    <col min="3" max="4" width="4.7109375" style="50" customWidth="1"/>
    <col min="5" max="5" width="10.140625" style="0" customWidth="1"/>
    <col min="6" max="6" width="7.7109375" style="0" customWidth="1"/>
    <col min="7" max="7" width="10.28125" style="0" customWidth="1"/>
    <col min="8" max="8" width="10.8515625" style="35" customWidth="1"/>
    <col min="9" max="9" width="6.57421875" style="0" customWidth="1"/>
    <col min="10" max="10" width="7.7109375" style="0" customWidth="1"/>
    <col min="11" max="11" width="8.00390625" style="0" customWidth="1"/>
    <col min="12" max="12" width="11.8515625" style="0" customWidth="1"/>
  </cols>
  <sheetData>
    <row r="1" spans="8:10" ht="12.75">
      <c r="H1"/>
      <c r="I1" s="254"/>
      <c r="J1" t="s">
        <v>76</v>
      </c>
    </row>
    <row r="2" spans="1:9" ht="12" customHeight="1">
      <c r="A2" s="367" t="s">
        <v>75</v>
      </c>
      <c r="B2" s="367"/>
      <c r="C2" s="367"/>
      <c r="D2" s="367"/>
      <c r="E2" s="367"/>
      <c r="F2" s="367"/>
      <c r="G2" s="367"/>
      <c r="H2" s="367"/>
      <c r="I2" s="367"/>
    </row>
    <row r="3" spans="1:8" ht="12.75">
      <c r="A3" s="365" t="s">
        <v>159</v>
      </c>
      <c r="B3" s="365"/>
      <c r="H3"/>
    </row>
    <row r="4" spans="2:8" ht="6" customHeight="1">
      <c r="B4" t="s">
        <v>74</v>
      </c>
      <c r="H4"/>
    </row>
    <row r="5" spans="1:8" ht="12.75">
      <c r="A5" s="365" t="s">
        <v>160</v>
      </c>
      <c r="B5" s="365"/>
      <c r="H5" s="59"/>
    </row>
    <row r="6" ht="5.25" customHeight="1">
      <c r="H6"/>
    </row>
    <row r="7" spans="1:8" ht="12.75">
      <c r="A7" s="365" t="s">
        <v>161</v>
      </c>
      <c r="B7" s="365"/>
      <c r="H7"/>
    </row>
    <row r="8" spans="1:10" ht="4.5" customHeight="1">
      <c r="A8" s="9"/>
      <c r="B8" s="8"/>
      <c r="C8" s="49"/>
      <c r="D8" s="49"/>
      <c r="E8" s="8"/>
      <c r="F8" s="8"/>
      <c r="G8" s="8"/>
      <c r="H8" s="36"/>
      <c r="I8" s="8"/>
      <c r="J8" s="8"/>
    </row>
    <row r="9" spans="1:10" ht="12.75" customHeight="1" hidden="1">
      <c r="A9" s="9"/>
      <c r="B9" s="8"/>
      <c r="C9" s="49"/>
      <c r="D9" s="49"/>
      <c r="E9" s="8"/>
      <c r="F9" s="8"/>
      <c r="G9" s="8"/>
      <c r="H9" s="36"/>
      <c r="I9" s="8"/>
      <c r="J9" s="8"/>
    </row>
    <row r="10" spans="1:10" ht="12.75" customHeight="1" hidden="1">
      <c r="A10" s="9"/>
      <c r="B10" s="8"/>
      <c r="C10" s="49"/>
      <c r="D10" s="49"/>
      <c r="E10" s="8"/>
      <c r="F10" s="8"/>
      <c r="G10" s="8"/>
      <c r="H10" s="36"/>
      <c r="I10" s="8"/>
      <c r="J10" s="8"/>
    </row>
    <row r="11" spans="1:10" ht="12.75">
      <c r="A11" s="10" t="s">
        <v>86</v>
      </c>
      <c r="B11" s="8"/>
      <c r="C11" s="49"/>
      <c r="D11" s="49"/>
      <c r="E11" s="8"/>
      <c r="F11" s="8"/>
      <c r="G11" s="8"/>
      <c r="H11" s="36"/>
      <c r="I11" s="8"/>
      <c r="J11" s="8"/>
    </row>
    <row r="12" spans="1:10" ht="1.5" customHeight="1">
      <c r="A12" s="9"/>
      <c r="B12" s="8"/>
      <c r="C12" s="49"/>
      <c r="D12" s="49"/>
      <c r="E12" s="8"/>
      <c r="F12" s="8"/>
      <c r="G12" s="8"/>
      <c r="H12" s="36"/>
      <c r="I12" s="8"/>
      <c r="J12" s="8"/>
    </row>
    <row r="13" spans="1:10" ht="19.5" customHeight="1">
      <c r="A13" s="370" t="s">
        <v>241</v>
      </c>
      <c r="B13" s="361"/>
      <c r="C13" s="361"/>
      <c r="D13" s="361"/>
      <c r="E13" s="361"/>
      <c r="F13" s="361"/>
      <c r="G13" s="361"/>
      <c r="H13" s="373"/>
      <c r="I13" s="373"/>
      <c r="J13" s="8"/>
    </row>
    <row r="14" spans="1:10" ht="3" customHeight="1">
      <c r="A14" s="9"/>
      <c r="B14" s="8"/>
      <c r="C14" s="49"/>
      <c r="D14" s="49"/>
      <c r="E14" s="8"/>
      <c r="F14" s="8"/>
      <c r="G14" s="8"/>
      <c r="H14" s="36"/>
      <c r="I14" s="8"/>
      <c r="J14" s="8"/>
    </row>
    <row r="15" spans="1:10" ht="6" customHeight="1" thickBot="1">
      <c r="A15" s="9"/>
      <c r="B15" s="8"/>
      <c r="C15" s="49"/>
      <c r="D15" s="49"/>
      <c r="E15" s="8"/>
      <c r="F15" s="8"/>
      <c r="G15" s="8"/>
      <c r="H15" s="36"/>
      <c r="I15" s="8"/>
      <c r="J15" s="8"/>
    </row>
    <row r="16" spans="1:10" ht="13.5" customHeight="1" hidden="1" thickBot="1">
      <c r="A16" s="9"/>
      <c r="B16" s="8"/>
      <c r="C16" s="49"/>
      <c r="D16" s="49"/>
      <c r="E16" s="8"/>
      <c r="F16" s="8"/>
      <c r="G16" s="8"/>
      <c r="H16" s="36"/>
      <c r="I16" s="8"/>
      <c r="J16" s="8"/>
    </row>
    <row r="17" spans="1:10" ht="13.5" customHeight="1" hidden="1" thickBot="1">
      <c r="A17" s="9"/>
      <c r="B17" s="8"/>
      <c r="C17" s="49"/>
      <c r="D17" s="49"/>
      <c r="E17" s="8"/>
      <c r="F17" s="8"/>
      <c r="G17" s="8"/>
      <c r="H17" s="36"/>
      <c r="I17" s="8"/>
      <c r="J17" s="8"/>
    </row>
    <row r="18" spans="1:10" ht="13.5" customHeight="1" hidden="1" thickBot="1">
      <c r="A18" s="9"/>
      <c r="B18" s="8"/>
      <c r="C18" s="49"/>
      <c r="D18" s="49"/>
      <c r="E18" s="8"/>
      <c r="F18" s="8"/>
      <c r="G18" s="8"/>
      <c r="H18" s="36"/>
      <c r="I18" s="8"/>
      <c r="J18" s="8"/>
    </row>
    <row r="19" spans="1:12" ht="13.5" customHeight="1" hidden="1" thickBot="1">
      <c r="A19" s="9"/>
      <c r="B19" s="8"/>
      <c r="C19" s="49"/>
      <c r="D19" s="49"/>
      <c r="E19" s="8"/>
      <c r="F19" s="8"/>
      <c r="G19" s="8"/>
      <c r="H19" s="36" t="s">
        <v>224</v>
      </c>
      <c r="I19" s="8" t="s">
        <v>209</v>
      </c>
      <c r="J19" s="8" t="s">
        <v>117</v>
      </c>
      <c r="K19" t="s">
        <v>277</v>
      </c>
      <c r="L19" t="s">
        <v>228</v>
      </c>
    </row>
    <row r="20" spans="1:13" s="83" customFormat="1" ht="57" thickBot="1">
      <c r="A20" s="93" t="s">
        <v>78</v>
      </c>
      <c r="B20" s="88" t="s">
        <v>114</v>
      </c>
      <c r="C20" s="88" t="s">
        <v>79</v>
      </c>
      <c r="D20" s="88" t="s">
        <v>115</v>
      </c>
      <c r="E20" s="88" t="s">
        <v>80</v>
      </c>
      <c r="F20" s="88" t="s">
        <v>81</v>
      </c>
      <c r="G20" s="88" t="s">
        <v>116</v>
      </c>
      <c r="H20" s="88" t="s">
        <v>224</v>
      </c>
      <c r="I20" s="89" t="s">
        <v>209</v>
      </c>
      <c r="J20" s="88" t="s">
        <v>117</v>
      </c>
      <c r="K20" s="182" t="s">
        <v>277</v>
      </c>
      <c r="L20" s="90" t="s">
        <v>228</v>
      </c>
      <c r="M20" s="84"/>
    </row>
    <row r="21" spans="1:13" s="145" customFormat="1" ht="12.75">
      <c r="A21" s="140">
        <v>1</v>
      </c>
      <c r="B21" s="142">
        <v>2</v>
      </c>
      <c r="C21" s="141">
        <v>3</v>
      </c>
      <c r="D21" s="141">
        <v>4</v>
      </c>
      <c r="E21" s="142">
        <v>5</v>
      </c>
      <c r="F21" s="142">
        <v>6</v>
      </c>
      <c r="G21" s="142">
        <v>7</v>
      </c>
      <c r="H21" s="142">
        <v>8</v>
      </c>
      <c r="I21" s="142">
        <v>9</v>
      </c>
      <c r="J21" s="142">
        <v>10</v>
      </c>
      <c r="K21" s="183">
        <v>11</v>
      </c>
      <c r="L21" s="143">
        <v>12</v>
      </c>
      <c r="M21" s="144"/>
    </row>
    <row r="22" spans="1:12" ht="37.5" customHeight="1">
      <c r="A22" s="34" t="s">
        <v>118</v>
      </c>
      <c r="B22" s="6" t="s">
        <v>144</v>
      </c>
      <c r="C22" s="147" t="s">
        <v>82</v>
      </c>
      <c r="D22" s="257">
        <v>100</v>
      </c>
      <c r="E22" s="12"/>
      <c r="F22" s="12"/>
      <c r="G22" s="291"/>
      <c r="H22" s="119"/>
      <c r="I22" s="120"/>
      <c r="J22" s="60"/>
      <c r="K22" s="60"/>
      <c r="L22" s="82"/>
    </row>
    <row r="23" spans="1:12" ht="24.75" customHeight="1">
      <c r="A23" s="34" t="s">
        <v>119</v>
      </c>
      <c r="B23" s="6" t="s">
        <v>258</v>
      </c>
      <c r="C23" s="147" t="s">
        <v>82</v>
      </c>
      <c r="D23" s="257">
        <v>100</v>
      </c>
      <c r="E23" s="12"/>
      <c r="F23" s="12"/>
      <c r="G23" s="291"/>
      <c r="H23" s="119"/>
      <c r="I23" s="120"/>
      <c r="J23" s="60"/>
      <c r="K23" s="60"/>
      <c r="L23" s="82"/>
    </row>
    <row r="24" spans="1:12" ht="25.5" customHeight="1">
      <c r="A24" s="34" t="s">
        <v>120</v>
      </c>
      <c r="B24" s="6" t="s">
        <v>145</v>
      </c>
      <c r="C24" s="147" t="s">
        <v>82</v>
      </c>
      <c r="D24" s="257">
        <v>40</v>
      </c>
      <c r="E24" s="12"/>
      <c r="F24" s="12"/>
      <c r="G24" s="291"/>
      <c r="H24" s="119"/>
      <c r="I24" s="120"/>
      <c r="J24" s="12"/>
      <c r="K24" s="60"/>
      <c r="L24" s="82"/>
    </row>
    <row r="25" spans="1:12" ht="23.25" customHeight="1">
      <c r="A25" s="61" t="s">
        <v>121</v>
      </c>
      <c r="B25" s="55" t="s">
        <v>155</v>
      </c>
      <c r="C25" s="146" t="s">
        <v>82</v>
      </c>
      <c r="D25" s="255">
        <v>100</v>
      </c>
      <c r="E25" s="56"/>
      <c r="F25" s="56"/>
      <c r="G25" s="292"/>
      <c r="H25" s="119"/>
      <c r="I25" s="120"/>
      <c r="J25" s="12"/>
      <c r="K25" s="60"/>
      <c r="L25" s="82"/>
    </row>
    <row r="26" spans="1:12" ht="82.5" customHeight="1">
      <c r="A26" s="61" t="s">
        <v>122</v>
      </c>
      <c r="B26" s="55" t="s">
        <v>221</v>
      </c>
      <c r="C26" s="146" t="s">
        <v>82</v>
      </c>
      <c r="D26" s="255">
        <v>20</v>
      </c>
      <c r="E26" s="56"/>
      <c r="F26" s="56"/>
      <c r="G26" s="292"/>
      <c r="H26" s="119"/>
      <c r="I26" s="120"/>
      <c r="J26" s="12"/>
      <c r="K26" s="60"/>
      <c r="L26" s="82"/>
    </row>
    <row r="27" spans="1:12" s="168" customFormat="1" ht="18.75" customHeight="1">
      <c r="A27" s="85" t="s">
        <v>123</v>
      </c>
      <c r="B27" s="171" t="s">
        <v>189</v>
      </c>
      <c r="C27" s="170" t="s">
        <v>82</v>
      </c>
      <c r="D27" s="258">
        <v>20</v>
      </c>
      <c r="E27" s="170"/>
      <c r="F27" s="170"/>
      <c r="G27" s="293"/>
      <c r="H27" s="119"/>
      <c r="I27" s="120"/>
      <c r="J27" s="172"/>
      <c r="K27" s="60"/>
      <c r="L27" s="82"/>
    </row>
    <row r="28" spans="1:12" ht="13.5" thickBot="1">
      <c r="A28" s="371" t="s">
        <v>85</v>
      </c>
      <c r="B28" s="372"/>
      <c r="C28" s="372"/>
      <c r="D28" s="372"/>
      <c r="E28" s="372"/>
      <c r="F28" s="372"/>
      <c r="G28" s="372"/>
      <c r="H28" s="191"/>
      <c r="I28" s="190"/>
      <c r="J28" s="192"/>
      <c r="K28" s="193"/>
      <c r="L28" s="194"/>
    </row>
    <row r="29" spans="1:11" ht="9" customHeight="1">
      <c r="A29" s="9"/>
      <c r="B29" s="14"/>
      <c r="C29" s="113"/>
      <c r="D29" s="113"/>
      <c r="E29" s="13"/>
      <c r="F29" s="13"/>
      <c r="G29" s="13"/>
      <c r="H29" s="37"/>
      <c r="I29" s="27"/>
      <c r="J29" s="13"/>
      <c r="K29" s="8"/>
    </row>
    <row r="30" spans="1:11" ht="21" customHeight="1">
      <c r="A30" s="362" t="s">
        <v>164</v>
      </c>
      <c r="B30" s="361"/>
      <c r="C30" s="361"/>
      <c r="D30" s="361"/>
      <c r="E30" s="361"/>
      <c r="F30" s="8"/>
      <c r="G30" s="8"/>
      <c r="H30" s="36"/>
      <c r="I30" s="8"/>
      <c r="J30" s="8"/>
      <c r="K30" s="8"/>
    </row>
    <row r="31" ht="7.5" customHeight="1"/>
    <row r="32" ht="12.75">
      <c r="H32" s="35" t="s">
        <v>162</v>
      </c>
    </row>
    <row r="33" ht="12.75">
      <c r="H33" s="35" t="s">
        <v>163</v>
      </c>
    </row>
  </sheetData>
  <mergeCells count="7">
    <mergeCell ref="A30:E30"/>
    <mergeCell ref="A7:B7"/>
    <mergeCell ref="A28:G28"/>
    <mergeCell ref="A2:I2"/>
    <mergeCell ref="A3:B3"/>
    <mergeCell ref="A5:B5"/>
    <mergeCell ref="A13:I13"/>
  </mergeCells>
  <printOptions/>
  <pageMargins left="0.75" right="0.75" top="1" bottom="1" header="0.5" footer="0.5"/>
  <pageSetup horizontalDpi="600" verticalDpi="600" orientation="landscape" paperSize="9" scale="97" r:id="rId1"/>
  <headerFooter alignWithMargins="0">
    <oddFooter>&amp;CWartość szacunkowa zamówienia</oddFooter>
  </headerFooter>
</worksheet>
</file>

<file path=xl/worksheets/sheet20.xml><?xml version="1.0" encoding="utf-8"?>
<worksheet xmlns="http://schemas.openxmlformats.org/spreadsheetml/2006/main" xmlns:r="http://schemas.openxmlformats.org/officeDocument/2006/relationships">
  <dimension ref="A1:M29"/>
  <sheetViews>
    <sheetView view="pageBreakPreview" zoomScaleSheetLayoutView="100" workbookViewId="0" topLeftCell="A1">
      <selection activeCell="A10" sqref="A10:L10"/>
    </sheetView>
  </sheetViews>
  <sheetFormatPr defaultColWidth="9.140625" defaultRowHeight="12.75"/>
  <cols>
    <col min="1" max="1" width="3.421875" style="50" customWidth="1"/>
    <col min="2" max="2" width="27.8515625" style="0" customWidth="1"/>
    <col min="3" max="3" width="4.28125" style="121" customWidth="1"/>
    <col min="4" max="4" width="5.140625" style="121" customWidth="1"/>
    <col min="5" max="5" width="7.7109375" style="0" customWidth="1"/>
    <col min="6" max="6" width="6.57421875" style="0" customWidth="1"/>
    <col min="7" max="7" width="8.57421875" style="0" customWidth="1"/>
    <col min="8" max="8" width="10.28125" style="35" customWidth="1"/>
    <col min="9" max="9" width="10.00390625" style="0" customWidth="1"/>
    <col min="10" max="10" width="6.7109375" style="0" customWidth="1"/>
    <col min="11" max="11" width="13.28125" style="0" customWidth="1"/>
    <col min="12" max="12" width="12.28125" style="0" customWidth="1"/>
  </cols>
  <sheetData>
    <row r="1" spans="8:9" ht="12" customHeight="1">
      <c r="H1"/>
      <c r="I1" t="s">
        <v>76</v>
      </c>
    </row>
    <row r="2" spans="1:9" ht="12.75">
      <c r="A2" s="367" t="s">
        <v>75</v>
      </c>
      <c r="B2" s="367"/>
      <c r="C2" s="367"/>
      <c r="D2" s="367"/>
      <c r="E2" s="367"/>
      <c r="F2" s="367"/>
      <c r="G2" s="367"/>
      <c r="H2" s="367"/>
      <c r="I2" s="367"/>
    </row>
    <row r="3" spans="1:8" ht="12.75">
      <c r="A3" s="365" t="s">
        <v>159</v>
      </c>
      <c r="B3" s="365"/>
      <c r="H3"/>
    </row>
    <row r="4" spans="2:8" ht="6.75" customHeight="1">
      <c r="B4" t="s">
        <v>74</v>
      </c>
      <c r="H4"/>
    </row>
    <row r="5" spans="1:8" ht="12.75">
      <c r="A5" s="365" t="s">
        <v>160</v>
      </c>
      <c r="B5" s="365"/>
      <c r="H5"/>
    </row>
    <row r="6" ht="12.75">
      <c r="H6"/>
    </row>
    <row r="7" spans="1:8" ht="12.75">
      <c r="A7" s="365" t="s">
        <v>161</v>
      </c>
      <c r="B7" s="365"/>
      <c r="H7"/>
    </row>
    <row r="8" spans="1:10" ht="13.5" customHeight="1">
      <c r="A8" s="378" t="s">
        <v>28</v>
      </c>
      <c r="B8" s="379"/>
      <c r="C8" s="379"/>
      <c r="D8" s="379"/>
      <c r="E8" s="379"/>
      <c r="F8" s="379"/>
      <c r="G8" s="11"/>
      <c r="H8" s="41"/>
      <c r="I8" s="11"/>
      <c r="J8" s="8"/>
    </row>
    <row r="9" spans="1:10" ht="10.5" customHeight="1">
      <c r="A9" s="51"/>
      <c r="B9" s="11"/>
      <c r="C9" s="84"/>
      <c r="D9" s="84"/>
      <c r="E9" s="11"/>
      <c r="F9" s="11"/>
      <c r="G9" s="11"/>
      <c r="H9" s="42"/>
      <c r="I9" s="11"/>
      <c r="J9" s="8"/>
    </row>
    <row r="10" spans="1:12" ht="17.25" customHeight="1" thickBot="1">
      <c r="A10" s="384" t="s">
        <v>29</v>
      </c>
      <c r="B10" s="386"/>
      <c r="C10" s="386"/>
      <c r="D10" s="386"/>
      <c r="E10" s="386"/>
      <c r="F10" s="386"/>
      <c r="G10" s="386"/>
      <c r="H10" s="386"/>
      <c r="I10" s="386"/>
      <c r="J10" s="386"/>
      <c r="K10" s="386"/>
      <c r="L10" s="386"/>
    </row>
    <row r="11" spans="1:13" s="83" customFormat="1" ht="57" thickBot="1">
      <c r="A11" s="93" t="s">
        <v>78</v>
      </c>
      <c r="B11" s="88" t="s">
        <v>114</v>
      </c>
      <c r="C11" s="88" t="s">
        <v>79</v>
      </c>
      <c r="D11" s="88" t="s">
        <v>115</v>
      </c>
      <c r="E11" s="88" t="s">
        <v>80</v>
      </c>
      <c r="F11" s="88" t="s">
        <v>81</v>
      </c>
      <c r="G11" s="88" t="s">
        <v>116</v>
      </c>
      <c r="H11" s="88" t="s">
        <v>224</v>
      </c>
      <c r="I11" s="89" t="s">
        <v>209</v>
      </c>
      <c r="J11" s="88" t="s">
        <v>117</v>
      </c>
      <c r="K11" s="182" t="s">
        <v>277</v>
      </c>
      <c r="L11" s="90" t="s">
        <v>228</v>
      </c>
      <c r="M11" s="84"/>
    </row>
    <row r="12" spans="1:13" s="145" customFormat="1" ht="12.75">
      <c r="A12" s="140">
        <v>1</v>
      </c>
      <c r="B12" s="142">
        <v>2</v>
      </c>
      <c r="C12" s="141">
        <v>3</v>
      </c>
      <c r="D12" s="141">
        <v>4</v>
      </c>
      <c r="E12" s="142">
        <v>5</v>
      </c>
      <c r="F12" s="142">
        <v>6</v>
      </c>
      <c r="G12" s="142">
        <v>7</v>
      </c>
      <c r="H12" s="142">
        <v>8</v>
      </c>
      <c r="I12" s="142">
        <v>9</v>
      </c>
      <c r="J12" s="142">
        <v>10</v>
      </c>
      <c r="K12" s="183">
        <v>11</v>
      </c>
      <c r="L12" s="143">
        <v>12</v>
      </c>
      <c r="M12" s="144"/>
    </row>
    <row r="13" spans="1:12" ht="12" customHeight="1">
      <c r="A13" s="134" t="s">
        <v>118</v>
      </c>
      <c r="B13" s="132" t="s">
        <v>214</v>
      </c>
      <c r="C13" s="128" t="s">
        <v>82</v>
      </c>
      <c r="D13" s="259">
        <v>100</v>
      </c>
      <c r="E13" s="32"/>
      <c r="F13" s="32"/>
      <c r="G13" s="33"/>
      <c r="H13" s="119"/>
      <c r="I13" s="120"/>
      <c r="J13" s="60"/>
      <c r="K13" s="60"/>
      <c r="L13" s="82"/>
    </row>
    <row r="14" spans="1:12" ht="11.25" customHeight="1">
      <c r="A14" s="134" t="s">
        <v>119</v>
      </c>
      <c r="B14" s="132" t="s">
        <v>237</v>
      </c>
      <c r="C14" s="128" t="s">
        <v>82</v>
      </c>
      <c r="D14" s="259">
        <v>25</v>
      </c>
      <c r="E14" s="32"/>
      <c r="F14" s="32"/>
      <c r="G14" s="33"/>
      <c r="H14" s="119"/>
      <c r="I14" s="120"/>
      <c r="J14" s="12"/>
      <c r="K14" s="60"/>
      <c r="L14" s="82"/>
    </row>
    <row r="15" spans="1:12" ht="21.75" customHeight="1">
      <c r="A15" s="134" t="s">
        <v>120</v>
      </c>
      <c r="B15" s="132" t="s">
        <v>217</v>
      </c>
      <c r="C15" s="128" t="s">
        <v>82</v>
      </c>
      <c r="D15" s="259">
        <v>15</v>
      </c>
      <c r="E15" s="32"/>
      <c r="F15" s="32"/>
      <c r="G15" s="33"/>
      <c r="H15" s="119"/>
      <c r="I15" s="120"/>
      <c r="J15" s="12"/>
      <c r="K15" s="60"/>
      <c r="L15" s="82"/>
    </row>
    <row r="16" spans="1:12" ht="45" customHeight="1">
      <c r="A16" s="134" t="s">
        <v>121</v>
      </c>
      <c r="B16" s="363" t="s">
        <v>47</v>
      </c>
      <c r="C16" s="128" t="s">
        <v>82</v>
      </c>
      <c r="D16" s="259">
        <v>1120</v>
      </c>
      <c r="E16" s="32"/>
      <c r="F16" s="32"/>
      <c r="G16" s="33"/>
      <c r="H16" s="119"/>
      <c r="I16" s="120"/>
      <c r="J16" s="12"/>
      <c r="K16" s="60"/>
      <c r="L16" s="82"/>
    </row>
    <row r="17" spans="1:12" s="64" customFormat="1" ht="50.25" customHeight="1">
      <c r="A17" s="134" t="s">
        <v>122</v>
      </c>
      <c r="B17" s="363" t="s">
        <v>50</v>
      </c>
      <c r="C17" s="128" t="s">
        <v>82</v>
      </c>
      <c r="D17" s="280">
        <v>40</v>
      </c>
      <c r="E17" s="24"/>
      <c r="F17" s="24"/>
      <c r="G17" s="23"/>
      <c r="H17" s="119"/>
      <c r="I17" s="120"/>
      <c r="J17" s="12"/>
      <c r="K17" s="60"/>
      <c r="L17" s="82"/>
    </row>
    <row r="18" spans="1:12" s="249" customFormat="1" ht="55.5" customHeight="1">
      <c r="A18" s="135" t="s">
        <v>123</v>
      </c>
      <c r="B18" s="363" t="s">
        <v>49</v>
      </c>
      <c r="C18" s="129" t="s">
        <v>82</v>
      </c>
      <c r="D18" s="282">
        <v>40</v>
      </c>
      <c r="E18" s="247"/>
      <c r="F18" s="247"/>
      <c r="G18" s="283"/>
      <c r="H18" s="119"/>
      <c r="I18" s="120"/>
      <c r="J18" s="248"/>
      <c r="K18" s="60"/>
      <c r="L18" s="82"/>
    </row>
    <row r="19" spans="1:12" s="64" customFormat="1" ht="64.5" customHeight="1">
      <c r="A19" s="135" t="s">
        <v>124</v>
      </c>
      <c r="B19" s="363" t="s">
        <v>48</v>
      </c>
      <c r="C19" s="129" t="s">
        <v>82</v>
      </c>
      <c r="D19" s="281">
        <v>42</v>
      </c>
      <c r="E19" s="62"/>
      <c r="F19" s="62"/>
      <c r="G19" s="63"/>
      <c r="H19" s="119"/>
      <c r="I19" s="120"/>
      <c r="J19" s="12"/>
      <c r="K19" s="60"/>
      <c r="L19" s="82"/>
    </row>
    <row r="20" spans="1:12" s="64" customFormat="1" ht="12.75" customHeight="1" hidden="1">
      <c r="A20" s="134" t="s">
        <v>125</v>
      </c>
      <c r="B20" s="133"/>
      <c r="C20" s="129" t="s">
        <v>82</v>
      </c>
      <c r="D20" s="281"/>
      <c r="E20" s="62"/>
      <c r="F20" s="62"/>
      <c r="G20" s="63"/>
      <c r="H20" s="119"/>
      <c r="I20" s="120"/>
      <c r="J20" s="12"/>
      <c r="K20" s="60"/>
      <c r="L20" s="82"/>
    </row>
    <row r="21" spans="1:12" s="73" customFormat="1" ht="27" customHeight="1">
      <c r="A21" s="135" t="s">
        <v>126</v>
      </c>
      <c r="B21" s="363" t="s">
        <v>44</v>
      </c>
      <c r="C21" s="156" t="s">
        <v>82</v>
      </c>
      <c r="D21" s="180">
        <v>2</v>
      </c>
      <c r="E21" s="173"/>
      <c r="F21" s="173"/>
      <c r="G21" s="174"/>
      <c r="H21" s="119"/>
      <c r="I21" s="120"/>
      <c r="J21" s="56"/>
      <c r="K21" s="60"/>
      <c r="L21" s="82"/>
    </row>
    <row r="22" spans="1:12" s="73" customFormat="1" ht="24.75" customHeight="1">
      <c r="A22" s="135" t="s">
        <v>127</v>
      </c>
      <c r="B22" s="363" t="s">
        <v>45</v>
      </c>
      <c r="C22" s="179" t="s">
        <v>82</v>
      </c>
      <c r="D22" s="180">
        <v>2</v>
      </c>
      <c r="E22" s="173"/>
      <c r="F22" s="173"/>
      <c r="G22" s="174"/>
      <c r="H22" s="119"/>
      <c r="I22" s="120"/>
      <c r="J22" s="56"/>
      <c r="K22" s="60"/>
      <c r="L22" s="82"/>
    </row>
    <row r="23" spans="1:12" s="252" customFormat="1" ht="35.25" customHeight="1">
      <c r="A23" s="134" t="s">
        <v>191</v>
      </c>
      <c r="B23" s="363" t="s">
        <v>46</v>
      </c>
      <c r="C23" s="179" t="s">
        <v>82</v>
      </c>
      <c r="D23" s="180">
        <v>2</v>
      </c>
      <c r="E23" s="250"/>
      <c r="F23" s="250"/>
      <c r="G23" s="284"/>
      <c r="H23" s="119"/>
      <c r="I23" s="120"/>
      <c r="J23" s="251"/>
      <c r="K23" s="60"/>
      <c r="L23" s="82"/>
    </row>
    <row r="24" spans="1:12" ht="15.75" customHeight="1" thickBot="1">
      <c r="A24" s="410" t="s">
        <v>146</v>
      </c>
      <c r="B24" s="396"/>
      <c r="C24" s="396"/>
      <c r="D24" s="396"/>
      <c r="E24" s="396"/>
      <c r="F24" s="396"/>
      <c r="G24" s="396"/>
      <c r="H24" s="253"/>
      <c r="I24" s="246"/>
      <c r="J24" s="219"/>
      <c r="K24" s="230"/>
      <c r="L24" s="194"/>
    </row>
    <row r="25" spans="1:11" ht="6.75" customHeight="1">
      <c r="A25" s="49"/>
      <c r="B25" s="14"/>
      <c r="C25" s="130"/>
      <c r="D25" s="130"/>
      <c r="E25" s="13"/>
      <c r="F25" s="13"/>
      <c r="G25" s="13"/>
      <c r="H25" s="37"/>
      <c r="I25" s="27"/>
      <c r="J25" s="13"/>
      <c r="K25" s="8"/>
    </row>
    <row r="26" spans="1:11" ht="12.75">
      <c r="A26" s="362" t="s">
        <v>164</v>
      </c>
      <c r="B26" s="379"/>
      <c r="C26" s="379"/>
      <c r="D26" s="379"/>
      <c r="E26" s="379"/>
      <c r="F26" s="379"/>
      <c r="G26" s="8"/>
      <c r="H26" s="36"/>
      <c r="I26" s="8"/>
      <c r="J26" s="8"/>
      <c r="K26" s="8"/>
    </row>
    <row r="28" spans="1:8" ht="11.25" customHeight="1">
      <c r="A28"/>
      <c r="C28" s="50"/>
      <c r="D28" s="50"/>
      <c r="H28" s="35" t="s">
        <v>162</v>
      </c>
    </row>
    <row r="29" spans="1:8" ht="12.75">
      <c r="A29"/>
      <c r="C29" s="50"/>
      <c r="D29" s="50"/>
      <c r="H29" s="35" t="s">
        <v>163</v>
      </c>
    </row>
  </sheetData>
  <mergeCells count="8">
    <mergeCell ref="A24:G24"/>
    <mergeCell ref="A8:F8"/>
    <mergeCell ref="A26:F26"/>
    <mergeCell ref="A10:L10"/>
    <mergeCell ref="A2:I2"/>
    <mergeCell ref="A3:B3"/>
    <mergeCell ref="A5:B5"/>
    <mergeCell ref="A7:B7"/>
  </mergeCells>
  <printOptions/>
  <pageMargins left="0.75" right="0.75" top="1" bottom="1" header="0.5" footer="0.5"/>
  <pageSetup horizontalDpi="600" verticalDpi="600" orientation="landscape" paperSize="9" scale="93" r:id="rId1"/>
  <headerFooter alignWithMargins="0">
    <oddFooter>&amp;CWartość szacunkowa</oddFooter>
  </headerFooter>
</worksheet>
</file>

<file path=xl/worksheets/sheet21.xml><?xml version="1.0" encoding="utf-8"?>
<worksheet xmlns="http://schemas.openxmlformats.org/spreadsheetml/2006/main" xmlns:r="http://schemas.openxmlformats.org/officeDocument/2006/relationships">
  <dimension ref="A1:M35"/>
  <sheetViews>
    <sheetView view="pageBreakPreview" zoomScaleSheetLayoutView="100" workbookViewId="0" topLeftCell="A1">
      <selection activeCell="A11" sqref="A11:L11"/>
    </sheetView>
  </sheetViews>
  <sheetFormatPr defaultColWidth="9.140625" defaultRowHeight="12.75"/>
  <cols>
    <col min="1" max="1" width="3.421875" style="50" customWidth="1"/>
    <col min="2" max="2" width="25.421875" style="0" customWidth="1"/>
    <col min="3" max="3" width="4.28125" style="121" customWidth="1"/>
    <col min="4" max="4" width="5.00390625" style="121" customWidth="1"/>
    <col min="5" max="5" width="7.421875" style="0" customWidth="1"/>
    <col min="6" max="6" width="7.00390625" style="0" customWidth="1"/>
    <col min="7" max="7" width="8.57421875" style="0" customWidth="1"/>
    <col min="8" max="8" width="11.00390625" style="35" customWidth="1"/>
    <col min="9" max="9" width="7.7109375" style="0" customWidth="1"/>
    <col min="10" max="10" width="5.7109375" style="0" customWidth="1"/>
    <col min="11" max="11" width="10.00390625" style="0" customWidth="1"/>
    <col min="12" max="12" width="12.00390625" style="0" customWidth="1"/>
  </cols>
  <sheetData>
    <row r="1" spans="8:9" ht="12" customHeight="1">
      <c r="H1"/>
      <c r="I1" t="s">
        <v>76</v>
      </c>
    </row>
    <row r="2" spans="1:9" ht="12.75">
      <c r="A2" s="367" t="s">
        <v>75</v>
      </c>
      <c r="B2" s="367"/>
      <c r="C2" s="367"/>
      <c r="D2" s="367"/>
      <c r="E2" s="367"/>
      <c r="F2" s="367"/>
      <c r="G2" s="367"/>
      <c r="H2" s="367"/>
      <c r="I2" s="367"/>
    </row>
    <row r="3" spans="1:8" ht="12.75">
      <c r="A3" s="365" t="s">
        <v>159</v>
      </c>
      <c r="B3" s="365"/>
      <c r="H3"/>
    </row>
    <row r="4" spans="2:8" ht="6.75" customHeight="1">
      <c r="B4" t="s">
        <v>74</v>
      </c>
      <c r="H4"/>
    </row>
    <row r="5" spans="1:8" ht="12.75">
      <c r="A5" s="365" t="s">
        <v>160</v>
      </c>
      <c r="B5" s="365"/>
      <c r="H5"/>
    </row>
    <row r="6" ht="12.75">
      <c r="H6"/>
    </row>
    <row r="7" spans="1:8" ht="12.75">
      <c r="A7" s="365" t="s">
        <v>161</v>
      </c>
      <c r="B7" s="365"/>
      <c r="H7"/>
    </row>
    <row r="8" spans="1:11" ht="12.75">
      <c r="A8" s="49"/>
      <c r="B8" s="9"/>
      <c r="C8" s="131"/>
      <c r="D8" s="131"/>
      <c r="E8" s="9"/>
      <c r="F8" s="9"/>
      <c r="G8" s="10"/>
      <c r="H8" s="41"/>
      <c r="I8" s="9"/>
      <c r="J8" s="9"/>
      <c r="K8" s="1"/>
    </row>
    <row r="9" spans="1:10" ht="22.5" customHeight="1">
      <c r="A9" s="378" t="s">
        <v>17</v>
      </c>
      <c r="B9" s="379"/>
      <c r="C9" s="379"/>
      <c r="D9" s="379"/>
      <c r="E9" s="379"/>
      <c r="F9" s="379"/>
      <c r="G9" s="11"/>
      <c r="H9" s="41"/>
      <c r="I9" s="11"/>
      <c r="J9" s="8"/>
    </row>
    <row r="10" spans="1:10" ht="2.25" customHeight="1">
      <c r="A10" s="51"/>
      <c r="B10" s="11"/>
      <c r="C10" s="84"/>
      <c r="D10" s="84"/>
      <c r="E10" s="11"/>
      <c r="F10" s="11"/>
      <c r="G10" s="11"/>
      <c r="H10" s="42"/>
      <c r="I10" s="11"/>
      <c r="J10" s="8"/>
    </row>
    <row r="11" spans="1:12" ht="21" customHeight="1" thickBot="1">
      <c r="A11" s="392" t="s">
        <v>34</v>
      </c>
      <c r="B11" s="393"/>
      <c r="C11" s="393"/>
      <c r="D11" s="393"/>
      <c r="E11" s="393"/>
      <c r="F11" s="393"/>
      <c r="G11" s="393"/>
      <c r="H11" s="393"/>
      <c r="I11" s="393"/>
      <c r="J11" s="411"/>
      <c r="K11" s="411"/>
      <c r="L11" s="411"/>
    </row>
    <row r="12" spans="1:13" s="83" customFormat="1" ht="57" thickBot="1">
      <c r="A12" s="93" t="s">
        <v>78</v>
      </c>
      <c r="B12" s="88" t="s">
        <v>114</v>
      </c>
      <c r="C12" s="88" t="s">
        <v>79</v>
      </c>
      <c r="D12" s="88" t="s">
        <v>115</v>
      </c>
      <c r="E12" s="88" t="s">
        <v>80</v>
      </c>
      <c r="F12" s="88" t="s">
        <v>81</v>
      </c>
      <c r="G12" s="88" t="s">
        <v>116</v>
      </c>
      <c r="H12" s="88" t="s">
        <v>224</v>
      </c>
      <c r="I12" s="89" t="s">
        <v>209</v>
      </c>
      <c r="J12" s="88" t="s">
        <v>117</v>
      </c>
      <c r="K12" s="182" t="s">
        <v>277</v>
      </c>
      <c r="L12" s="90" t="s">
        <v>228</v>
      </c>
      <c r="M12" s="84"/>
    </row>
    <row r="13" spans="1:13" s="145" customFormat="1" ht="12.75">
      <c r="A13" s="140">
        <v>1</v>
      </c>
      <c r="B13" s="142">
        <v>2</v>
      </c>
      <c r="C13" s="141">
        <v>3</v>
      </c>
      <c r="D13" s="141">
        <v>4</v>
      </c>
      <c r="E13" s="142">
        <v>5</v>
      </c>
      <c r="F13" s="142">
        <v>6</v>
      </c>
      <c r="G13" s="142">
        <v>7</v>
      </c>
      <c r="H13" s="142">
        <v>8</v>
      </c>
      <c r="I13" s="142">
        <v>9</v>
      </c>
      <c r="J13" s="142">
        <v>10</v>
      </c>
      <c r="K13" s="183">
        <v>11</v>
      </c>
      <c r="L13" s="143">
        <v>12</v>
      </c>
      <c r="M13" s="144"/>
    </row>
    <row r="14" spans="1:12" ht="14.25" customHeight="1">
      <c r="A14" s="134" t="s">
        <v>118</v>
      </c>
      <c r="B14" s="132" t="s">
        <v>214</v>
      </c>
      <c r="C14" s="128" t="s">
        <v>82</v>
      </c>
      <c r="D14" s="128">
        <v>30</v>
      </c>
      <c r="E14" s="32"/>
      <c r="F14" s="32"/>
      <c r="G14" s="33"/>
      <c r="H14" s="119"/>
      <c r="I14" s="120"/>
      <c r="J14" s="60"/>
      <c r="K14" s="60"/>
      <c r="L14" s="82"/>
    </row>
    <row r="15" spans="1:12" ht="13.5" customHeight="1">
      <c r="A15" s="134" t="s">
        <v>119</v>
      </c>
      <c r="B15" s="132" t="s">
        <v>215</v>
      </c>
      <c r="C15" s="128" t="s">
        <v>82</v>
      </c>
      <c r="D15" s="128">
        <v>10</v>
      </c>
      <c r="E15" s="32"/>
      <c r="F15" s="32"/>
      <c r="G15" s="33"/>
      <c r="H15" s="119"/>
      <c r="I15" s="120"/>
      <c r="J15" s="12"/>
      <c r="K15" s="60"/>
      <c r="L15" s="82"/>
    </row>
    <row r="16" spans="1:12" ht="25.5" customHeight="1">
      <c r="A16" s="134" t="s">
        <v>120</v>
      </c>
      <c r="B16" s="132" t="s">
        <v>217</v>
      </c>
      <c r="C16" s="128" t="s">
        <v>82</v>
      </c>
      <c r="D16" s="128">
        <v>10</v>
      </c>
      <c r="E16" s="32"/>
      <c r="F16" s="32"/>
      <c r="G16" s="33"/>
      <c r="H16" s="119"/>
      <c r="I16" s="120"/>
      <c r="J16" s="12"/>
      <c r="K16" s="60"/>
      <c r="L16" s="82"/>
    </row>
    <row r="17" spans="1:12" ht="23.25" customHeight="1">
      <c r="A17" s="134" t="s">
        <v>121</v>
      </c>
      <c r="B17" s="132" t="s">
        <v>216</v>
      </c>
      <c r="C17" s="128" t="s">
        <v>82</v>
      </c>
      <c r="D17" s="128">
        <v>400</v>
      </c>
      <c r="E17" s="32"/>
      <c r="F17" s="32"/>
      <c r="G17" s="33"/>
      <c r="H17" s="119"/>
      <c r="I17" s="120"/>
      <c r="J17" s="12"/>
      <c r="K17" s="60"/>
      <c r="L17" s="82"/>
    </row>
    <row r="18" spans="1:12" ht="23.25" customHeight="1">
      <c r="A18" s="135" t="s">
        <v>122</v>
      </c>
      <c r="B18" s="154" t="s">
        <v>232</v>
      </c>
      <c r="C18" s="129" t="s">
        <v>84</v>
      </c>
      <c r="D18" s="129">
        <v>2</v>
      </c>
      <c r="E18" s="155"/>
      <c r="F18" s="155"/>
      <c r="G18" s="153"/>
      <c r="H18" s="119"/>
      <c r="I18" s="120"/>
      <c r="J18" s="12"/>
      <c r="K18" s="60"/>
      <c r="L18" s="82"/>
    </row>
    <row r="19" spans="1:12" ht="23.25" customHeight="1">
      <c r="A19" s="135" t="s">
        <v>123</v>
      </c>
      <c r="B19" s="154" t="s">
        <v>233</v>
      </c>
      <c r="C19" s="129" t="s">
        <v>84</v>
      </c>
      <c r="D19" s="129">
        <v>2</v>
      </c>
      <c r="E19" s="155"/>
      <c r="F19" s="155"/>
      <c r="G19" s="153"/>
      <c r="H19" s="119"/>
      <c r="I19" s="120"/>
      <c r="J19" s="12"/>
      <c r="K19" s="60"/>
      <c r="L19" s="82"/>
    </row>
    <row r="20" spans="1:12" ht="23.25" customHeight="1">
      <c r="A20" s="135" t="s">
        <v>124</v>
      </c>
      <c r="B20" s="154" t="s">
        <v>234</v>
      </c>
      <c r="C20" s="129" t="s">
        <v>84</v>
      </c>
      <c r="D20" s="129">
        <v>4</v>
      </c>
      <c r="E20" s="155"/>
      <c r="F20" s="155"/>
      <c r="G20" s="153"/>
      <c r="H20" s="119"/>
      <c r="I20" s="120"/>
      <c r="J20" s="12"/>
      <c r="K20" s="60"/>
      <c r="L20" s="82"/>
    </row>
    <row r="21" spans="1:12" ht="17.25" customHeight="1">
      <c r="A21" s="135" t="s">
        <v>125</v>
      </c>
      <c r="B21" s="154" t="s">
        <v>235</v>
      </c>
      <c r="C21" s="129" t="s">
        <v>82</v>
      </c>
      <c r="D21" s="129">
        <v>2</v>
      </c>
      <c r="E21" s="155"/>
      <c r="F21" s="155"/>
      <c r="G21" s="153"/>
      <c r="H21" s="119"/>
      <c r="I21" s="120"/>
      <c r="J21" s="12"/>
      <c r="K21" s="60"/>
      <c r="L21" s="82"/>
    </row>
    <row r="22" spans="1:12" ht="18" customHeight="1">
      <c r="A22" s="135" t="s">
        <v>126</v>
      </c>
      <c r="B22" s="154" t="s">
        <v>236</v>
      </c>
      <c r="C22" s="129" t="s">
        <v>82</v>
      </c>
      <c r="D22" s="129">
        <v>2</v>
      </c>
      <c r="E22" s="155"/>
      <c r="F22" s="155"/>
      <c r="G22" s="153"/>
      <c r="H22" s="119"/>
      <c r="I22" s="120"/>
      <c r="J22" s="12"/>
      <c r="K22" s="60"/>
      <c r="L22" s="82"/>
    </row>
    <row r="23" spans="1:12" ht="18" customHeight="1">
      <c r="A23" s="135" t="s">
        <v>127</v>
      </c>
      <c r="B23" s="55" t="s">
        <v>268</v>
      </c>
      <c r="C23" s="160" t="s">
        <v>82</v>
      </c>
      <c r="D23" s="178">
        <v>2</v>
      </c>
      <c r="E23" s="155"/>
      <c r="F23" s="155"/>
      <c r="G23" s="153"/>
      <c r="H23" s="119"/>
      <c r="I23" s="120"/>
      <c r="J23" s="12"/>
      <c r="K23" s="60"/>
      <c r="L23" s="82"/>
    </row>
    <row r="24" spans="1:12" ht="25.5" customHeight="1">
      <c r="A24" s="135" t="s">
        <v>191</v>
      </c>
      <c r="B24" s="55" t="s">
        <v>270</v>
      </c>
      <c r="C24" s="160" t="s">
        <v>82</v>
      </c>
      <c r="D24" s="178">
        <v>2</v>
      </c>
      <c r="E24" s="155"/>
      <c r="F24" s="155"/>
      <c r="G24" s="153"/>
      <c r="H24" s="119"/>
      <c r="I24" s="120"/>
      <c r="J24" s="12"/>
      <c r="K24" s="60"/>
      <c r="L24" s="82"/>
    </row>
    <row r="25" spans="1:12" ht="26.25" customHeight="1">
      <c r="A25" s="135" t="s">
        <v>211</v>
      </c>
      <c r="B25" s="55" t="s">
        <v>269</v>
      </c>
      <c r="C25" s="160" t="s">
        <v>82</v>
      </c>
      <c r="D25" s="178">
        <v>2</v>
      </c>
      <c r="E25" s="155"/>
      <c r="F25" s="155"/>
      <c r="G25" s="153"/>
      <c r="H25" s="119"/>
      <c r="I25" s="120"/>
      <c r="J25" s="12"/>
      <c r="K25" s="60"/>
      <c r="L25" s="82"/>
    </row>
    <row r="26" spans="1:12" ht="26.25" customHeight="1">
      <c r="A26" s="135" t="s">
        <v>212</v>
      </c>
      <c r="B26" s="55" t="s">
        <v>271</v>
      </c>
      <c r="C26" s="160" t="s">
        <v>82</v>
      </c>
      <c r="D26" s="178">
        <v>2</v>
      </c>
      <c r="E26" s="155"/>
      <c r="F26" s="155"/>
      <c r="G26" s="153"/>
      <c r="H26" s="119"/>
      <c r="I26" s="120"/>
      <c r="J26" s="12"/>
      <c r="K26" s="60"/>
      <c r="L26" s="82"/>
    </row>
    <row r="27" spans="1:12" ht="21" customHeight="1">
      <c r="A27" s="135" t="s">
        <v>128</v>
      </c>
      <c r="B27" s="55" t="s">
        <v>272</v>
      </c>
      <c r="C27" s="160" t="s">
        <v>82</v>
      </c>
      <c r="D27" s="178">
        <v>2</v>
      </c>
      <c r="E27" s="155"/>
      <c r="F27" s="155"/>
      <c r="G27" s="153"/>
      <c r="H27" s="119"/>
      <c r="I27" s="120"/>
      <c r="J27" s="12"/>
      <c r="K27" s="60"/>
      <c r="L27" s="82"/>
    </row>
    <row r="28" spans="1:12" ht="13.5" customHeight="1">
      <c r="A28" s="135" t="s">
        <v>129</v>
      </c>
      <c r="B28" s="55" t="s">
        <v>273</v>
      </c>
      <c r="C28" s="160" t="s">
        <v>82</v>
      </c>
      <c r="D28" s="178">
        <v>1</v>
      </c>
      <c r="E28" s="155"/>
      <c r="F28" s="155"/>
      <c r="G28" s="153"/>
      <c r="H28" s="119"/>
      <c r="I28" s="120"/>
      <c r="J28" s="12"/>
      <c r="K28" s="60"/>
      <c r="L28" s="82"/>
    </row>
    <row r="29" spans="1:12" ht="15" customHeight="1">
      <c r="A29" s="135" t="s">
        <v>130</v>
      </c>
      <c r="B29" s="55" t="s">
        <v>274</v>
      </c>
      <c r="C29" s="160" t="s">
        <v>82</v>
      </c>
      <c r="D29" s="178">
        <v>1</v>
      </c>
      <c r="E29" s="155"/>
      <c r="F29" s="155"/>
      <c r="G29" s="153"/>
      <c r="H29" s="119"/>
      <c r="I29" s="120"/>
      <c r="J29" s="12"/>
      <c r="K29" s="60"/>
      <c r="L29" s="82"/>
    </row>
    <row r="30" spans="1:12" ht="15.75" customHeight="1" thickBot="1">
      <c r="A30" s="410" t="s">
        <v>146</v>
      </c>
      <c r="B30" s="396"/>
      <c r="C30" s="396"/>
      <c r="D30" s="396"/>
      <c r="E30" s="396"/>
      <c r="F30" s="396"/>
      <c r="G30" s="396"/>
      <c r="H30" s="253"/>
      <c r="I30" s="246"/>
      <c r="J30" s="219"/>
      <c r="K30" s="230"/>
      <c r="L30" s="194"/>
    </row>
    <row r="31" spans="1:11" ht="18.75" customHeight="1">
      <c r="A31" s="49"/>
      <c r="B31" s="14"/>
      <c r="C31" s="130"/>
      <c r="D31" s="130"/>
      <c r="E31" s="13"/>
      <c r="F31" s="13"/>
      <c r="G31" s="13"/>
      <c r="H31" s="37"/>
      <c r="I31" s="27"/>
      <c r="J31" s="13"/>
      <c r="K31" s="8"/>
    </row>
    <row r="32" spans="1:12" ht="14.25" customHeight="1">
      <c r="A32" s="362" t="s">
        <v>164</v>
      </c>
      <c r="B32" s="361"/>
      <c r="C32" s="361"/>
      <c r="D32" s="361"/>
      <c r="E32" s="361"/>
      <c r="F32" s="361"/>
      <c r="G32" s="373"/>
      <c r="H32" s="373"/>
      <c r="I32" s="373"/>
      <c r="J32" s="373"/>
      <c r="K32" s="373"/>
      <c r="L32" s="373"/>
    </row>
    <row r="34" spans="1:8" ht="11.25" customHeight="1">
      <c r="A34"/>
      <c r="C34" s="50"/>
      <c r="D34" s="50"/>
      <c r="H34" s="35" t="s">
        <v>162</v>
      </c>
    </row>
    <row r="35" spans="1:8" ht="12.75">
      <c r="A35"/>
      <c r="C35" s="50"/>
      <c r="D35" s="50"/>
      <c r="H35" s="35" t="s">
        <v>163</v>
      </c>
    </row>
  </sheetData>
  <mergeCells count="8">
    <mergeCell ref="A30:G30"/>
    <mergeCell ref="A9:F9"/>
    <mergeCell ref="A11:L11"/>
    <mergeCell ref="A32:L32"/>
    <mergeCell ref="A2:I2"/>
    <mergeCell ref="A3:B3"/>
    <mergeCell ref="A5:B5"/>
    <mergeCell ref="A7:B7"/>
  </mergeCells>
  <printOptions/>
  <pageMargins left="0.75" right="0.75" top="1" bottom="1" header="0.5" footer="0.5"/>
  <pageSetup horizontalDpi="600" verticalDpi="600" orientation="landscape" paperSize="9" r:id="rId1"/>
  <headerFooter alignWithMargins="0">
    <oddFooter>&amp;CWartość szacunkowa</oddFooter>
  </headerFooter>
</worksheet>
</file>

<file path=xl/worksheets/sheet22.xml><?xml version="1.0" encoding="utf-8"?>
<worksheet xmlns="http://schemas.openxmlformats.org/spreadsheetml/2006/main" xmlns:r="http://schemas.openxmlformats.org/officeDocument/2006/relationships">
  <dimension ref="A1:M22"/>
  <sheetViews>
    <sheetView view="pageBreakPreview" zoomScaleSheetLayoutView="100" workbookViewId="0" topLeftCell="A1">
      <selection activeCell="I6" sqref="I6"/>
    </sheetView>
  </sheetViews>
  <sheetFormatPr defaultColWidth="9.140625" defaultRowHeight="12.75"/>
  <cols>
    <col min="1" max="1" width="3.421875" style="50" customWidth="1"/>
    <col min="2" max="2" width="25.421875" style="0" customWidth="1"/>
    <col min="3" max="3" width="4.28125" style="121" customWidth="1"/>
    <col min="4" max="4" width="5.00390625" style="121" customWidth="1"/>
    <col min="5" max="5" width="7.421875" style="0" customWidth="1"/>
    <col min="6" max="6" width="7.00390625" style="0" customWidth="1"/>
    <col min="7" max="7" width="8.57421875" style="0" customWidth="1"/>
    <col min="8" max="8" width="11.00390625" style="35" customWidth="1"/>
    <col min="9" max="9" width="7.7109375" style="0" customWidth="1"/>
    <col min="10" max="10" width="5.7109375" style="0" customWidth="1"/>
    <col min="11" max="11" width="10.00390625" style="0" customWidth="1"/>
    <col min="12" max="12" width="12.00390625" style="0" customWidth="1"/>
  </cols>
  <sheetData>
    <row r="1" spans="8:9" ht="12" customHeight="1">
      <c r="H1"/>
      <c r="I1" t="s">
        <v>76</v>
      </c>
    </row>
    <row r="2" spans="1:9" ht="12.75">
      <c r="A2" s="367" t="s">
        <v>75</v>
      </c>
      <c r="B2" s="367"/>
      <c r="C2" s="367"/>
      <c r="D2" s="367"/>
      <c r="E2" s="367"/>
      <c r="F2" s="367"/>
      <c r="G2" s="367"/>
      <c r="H2" s="367"/>
      <c r="I2" s="367"/>
    </row>
    <row r="3" spans="1:8" ht="12.75">
      <c r="A3" s="365" t="s">
        <v>159</v>
      </c>
      <c r="B3" s="365"/>
      <c r="H3"/>
    </row>
    <row r="4" spans="2:8" ht="6.75" customHeight="1">
      <c r="B4" t="s">
        <v>74</v>
      </c>
      <c r="H4"/>
    </row>
    <row r="5" spans="1:8" ht="12.75">
      <c r="A5" s="365" t="s">
        <v>160</v>
      </c>
      <c r="B5" s="365"/>
      <c r="H5"/>
    </row>
    <row r="6" spans="8:9" ht="12.75">
      <c r="H6"/>
      <c r="I6" s="59"/>
    </row>
    <row r="7" spans="1:8" ht="12.75">
      <c r="A7" s="365" t="s">
        <v>161</v>
      </c>
      <c r="B7" s="365"/>
      <c r="H7"/>
    </row>
    <row r="8" spans="1:11" ht="12.75">
      <c r="A8" s="49"/>
      <c r="B8" s="9"/>
      <c r="C8" s="131"/>
      <c r="D8" s="131"/>
      <c r="E8" s="9"/>
      <c r="F8" s="9"/>
      <c r="G8" s="10"/>
      <c r="H8" s="41"/>
      <c r="I8" s="9"/>
      <c r="J8" s="9"/>
      <c r="K8" s="1"/>
    </row>
    <row r="9" spans="1:10" ht="22.5" customHeight="1">
      <c r="A9" s="378" t="s">
        <v>18</v>
      </c>
      <c r="B9" s="379"/>
      <c r="C9" s="379"/>
      <c r="D9" s="379"/>
      <c r="E9" s="379"/>
      <c r="F9" s="379"/>
      <c r="G9" s="11"/>
      <c r="H9" s="41"/>
      <c r="I9" s="11"/>
      <c r="J9" s="8"/>
    </row>
    <row r="10" spans="1:10" ht="2.25" customHeight="1">
      <c r="A10" s="51"/>
      <c r="B10" s="11"/>
      <c r="C10" s="84"/>
      <c r="D10" s="84"/>
      <c r="E10" s="11"/>
      <c r="F10" s="11"/>
      <c r="G10" s="11"/>
      <c r="H10" s="42"/>
      <c r="I10" s="11"/>
      <c r="J10" s="8"/>
    </row>
    <row r="11" spans="1:12" ht="21" customHeight="1" thickBot="1">
      <c r="A11" s="392" t="s">
        <v>33</v>
      </c>
      <c r="B11" s="393"/>
      <c r="C11" s="393"/>
      <c r="D11" s="393"/>
      <c r="E11" s="393"/>
      <c r="F11" s="393"/>
      <c r="G11" s="393"/>
      <c r="H11" s="393"/>
      <c r="I11" s="393"/>
      <c r="J11" s="411"/>
      <c r="K11" s="411"/>
      <c r="L11" s="411"/>
    </row>
    <row r="12" spans="1:13" s="83" customFormat="1" ht="57" thickBot="1">
      <c r="A12" s="93" t="s">
        <v>78</v>
      </c>
      <c r="B12" s="88" t="s">
        <v>114</v>
      </c>
      <c r="C12" s="88" t="s">
        <v>79</v>
      </c>
      <c r="D12" s="88" t="s">
        <v>115</v>
      </c>
      <c r="E12" s="88" t="s">
        <v>80</v>
      </c>
      <c r="F12" s="88" t="s">
        <v>81</v>
      </c>
      <c r="G12" s="88" t="s">
        <v>116</v>
      </c>
      <c r="H12" s="88" t="s">
        <v>224</v>
      </c>
      <c r="I12" s="89" t="s">
        <v>209</v>
      </c>
      <c r="J12" s="88" t="s">
        <v>117</v>
      </c>
      <c r="K12" s="182" t="s">
        <v>277</v>
      </c>
      <c r="L12" s="90" t="s">
        <v>228</v>
      </c>
      <c r="M12" s="84"/>
    </row>
    <row r="13" spans="1:13" s="145" customFormat="1" ht="12.75">
      <c r="A13" s="140">
        <v>1</v>
      </c>
      <c r="B13" s="142">
        <v>2</v>
      </c>
      <c r="C13" s="141">
        <v>3</v>
      </c>
      <c r="D13" s="141">
        <v>4</v>
      </c>
      <c r="E13" s="142">
        <v>5</v>
      </c>
      <c r="F13" s="142">
        <v>6</v>
      </c>
      <c r="G13" s="142">
        <v>7</v>
      </c>
      <c r="H13" s="142">
        <v>8</v>
      </c>
      <c r="I13" s="142">
        <v>9</v>
      </c>
      <c r="J13" s="142">
        <v>10</v>
      </c>
      <c r="K13" s="183">
        <v>11</v>
      </c>
      <c r="L13" s="143">
        <v>12</v>
      </c>
      <c r="M13" s="144"/>
    </row>
    <row r="14" spans="1:12" ht="33.75" customHeight="1">
      <c r="A14" s="134" t="s">
        <v>118</v>
      </c>
      <c r="B14" s="132" t="s">
        <v>8</v>
      </c>
      <c r="C14" s="128" t="s">
        <v>82</v>
      </c>
      <c r="D14" s="128">
        <v>900</v>
      </c>
      <c r="E14" s="32"/>
      <c r="F14" s="32"/>
      <c r="G14" s="33"/>
      <c r="H14" s="119"/>
      <c r="I14" s="120"/>
      <c r="J14" s="60"/>
      <c r="K14" s="60"/>
      <c r="L14" s="82"/>
    </row>
    <row r="15" spans="1:12" ht="39" customHeight="1">
      <c r="A15" s="134" t="s">
        <v>119</v>
      </c>
      <c r="B15" s="132" t="s">
        <v>9</v>
      </c>
      <c r="C15" s="128" t="s">
        <v>82</v>
      </c>
      <c r="D15" s="128">
        <v>900</v>
      </c>
      <c r="E15" s="32"/>
      <c r="F15" s="32"/>
      <c r="G15" s="33"/>
      <c r="H15" s="119"/>
      <c r="I15" s="120"/>
      <c r="J15" s="12"/>
      <c r="K15" s="60"/>
      <c r="L15" s="82"/>
    </row>
    <row r="16" spans="1:12" ht="107.25" customHeight="1">
      <c r="A16" s="134" t="s">
        <v>120</v>
      </c>
      <c r="B16" s="132" t="s">
        <v>60</v>
      </c>
      <c r="C16" s="128" t="s">
        <v>82</v>
      </c>
      <c r="D16" s="128">
        <v>300</v>
      </c>
      <c r="E16" s="32"/>
      <c r="F16" s="32"/>
      <c r="G16" s="33"/>
      <c r="H16" s="119"/>
      <c r="I16" s="120"/>
      <c r="J16" s="12"/>
      <c r="K16" s="60"/>
      <c r="L16" s="82"/>
    </row>
    <row r="17" spans="1:12" ht="15.75" customHeight="1" thickBot="1">
      <c r="A17" s="410" t="s">
        <v>146</v>
      </c>
      <c r="B17" s="396"/>
      <c r="C17" s="396"/>
      <c r="D17" s="396"/>
      <c r="E17" s="396"/>
      <c r="F17" s="396"/>
      <c r="G17" s="396"/>
      <c r="H17" s="253"/>
      <c r="I17" s="246"/>
      <c r="J17" s="219"/>
      <c r="K17" s="230"/>
      <c r="L17" s="194"/>
    </row>
    <row r="18" spans="1:11" ht="18.75" customHeight="1">
      <c r="A18" s="49"/>
      <c r="B18" s="14"/>
      <c r="C18" s="130"/>
      <c r="D18" s="130"/>
      <c r="E18" s="13"/>
      <c r="F18" s="13"/>
      <c r="G18" s="13"/>
      <c r="H18" s="37"/>
      <c r="I18" s="27"/>
      <c r="J18" s="13"/>
      <c r="K18" s="8"/>
    </row>
    <row r="19" spans="1:12" ht="14.25" customHeight="1">
      <c r="A19" s="362" t="s">
        <v>164</v>
      </c>
      <c r="B19" s="361"/>
      <c r="C19" s="361"/>
      <c r="D19" s="361"/>
      <c r="E19" s="361"/>
      <c r="F19" s="361"/>
      <c r="G19" s="373"/>
      <c r="H19" s="373"/>
      <c r="I19" s="373"/>
      <c r="J19" s="373"/>
      <c r="K19" s="373"/>
      <c r="L19" s="373"/>
    </row>
    <row r="21" spans="1:8" ht="11.25" customHeight="1">
      <c r="A21"/>
      <c r="C21" s="50"/>
      <c r="D21" s="50"/>
      <c r="H21" s="35" t="s">
        <v>162</v>
      </c>
    </row>
    <row r="22" spans="1:8" ht="12.75">
      <c r="A22"/>
      <c r="C22" s="50"/>
      <c r="D22" s="50"/>
      <c r="H22" s="35" t="s">
        <v>163</v>
      </c>
    </row>
  </sheetData>
  <mergeCells count="8">
    <mergeCell ref="A2:I2"/>
    <mergeCell ref="A3:B3"/>
    <mergeCell ref="A5:B5"/>
    <mergeCell ref="A7:B7"/>
    <mergeCell ref="A17:G17"/>
    <mergeCell ref="A9:F9"/>
    <mergeCell ref="A11:L11"/>
    <mergeCell ref="A19:L19"/>
  </mergeCells>
  <printOptions/>
  <pageMargins left="0.75" right="0.75" top="1" bottom="1" header="0.5" footer="0.5"/>
  <pageSetup horizontalDpi="600" verticalDpi="600" orientation="landscape" paperSize="9" scale="95" r:id="rId1"/>
  <headerFooter alignWithMargins="0">
    <oddFooter>&amp;CWartość szacunkowa</oddFooter>
  </headerFooter>
</worksheet>
</file>

<file path=xl/worksheets/sheet23.xml><?xml version="1.0" encoding="utf-8"?>
<worksheet xmlns="http://schemas.openxmlformats.org/spreadsheetml/2006/main" xmlns:r="http://schemas.openxmlformats.org/officeDocument/2006/relationships">
  <dimension ref="A1:M22"/>
  <sheetViews>
    <sheetView view="pageBreakPreview" zoomScaleSheetLayoutView="100" workbookViewId="0" topLeftCell="A1">
      <selection activeCell="I6" sqref="I6"/>
    </sheetView>
  </sheetViews>
  <sheetFormatPr defaultColWidth="9.140625" defaultRowHeight="12.75"/>
  <cols>
    <col min="1" max="1" width="3.421875" style="50" customWidth="1"/>
    <col min="2" max="2" width="25.421875" style="0" customWidth="1"/>
    <col min="3" max="3" width="4.28125" style="121" customWidth="1"/>
    <col min="4" max="4" width="5.00390625" style="121" customWidth="1"/>
    <col min="5" max="5" width="7.421875" style="0" customWidth="1"/>
    <col min="6" max="6" width="7.00390625" style="0" customWidth="1"/>
    <col min="7" max="7" width="8.57421875" style="0" customWidth="1"/>
    <col min="8" max="8" width="11.00390625" style="35" customWidth="1"/>
    <col min="9" max="9" width="7.7109375" style="0" customWidth="1"/>
    <col min="10" max="10" width="5.7109375" style="0" customWidth="1"/>
    <col min="11" max="11" width="10.00390625" style="0" customWidth="1"/>
    <col min="12" max="12" width="12.00390625" style="0" customWidth="1"/>
  </cols>
  <sheetData>
    <row r="1" spans="8:9" ht="12" customHeight="1">
      <c r="H1"/>
      <c r="I1" t="s">
        <v>76</v>
      </c>
    </row>
    <row r="2" spans="1:9" ht="12.75">
      <c r="A2" s="367" t="s">
        <v>75</v>
      </c>
      <c r="B2" s="367"/>
      <c r="C2" s="367"/>
      <c r="D2" s="367"/>
      <c r="E2" s="367"/>
      <c r="F2" s="367"/>
      <c r="G2" s="367"/>
      <c r="H2" s="367"/>
      <c r="I2" s="367"/>
    </row>
    <row r="3" spans="1:8" ht="12.75">
      <c r="A3" s="365" t="s">
        <v>159</v>
      </c>
      <c r="B3" s="365"/>
      <c r="H3"/>
    </row>
    <row r="4" spans="2:8" ht="6.75" customHeight="1">
      <c r="B4" t="s">
        <v>74</v>
      </c>
      <c r="H4"/>
    </row>
    <row r="5" spans="1:8" ht="12.75">
      <c r="A5" s="365" t="s">
        <v>160</v>
      </c>
      <c r="B5" s="365"/>
      <c r="H5"/>
    </row>
    <row r="6" spans="8:9" ht="12.75">
      <c r="H6"/>
      <c r="I6" s="59"/>
    </row>
    <row r="7" spans="1:8" ht="12.75">
      <c r="A7" s="365" t="s">
        <v>161</v>
      </c>
      <c r="B7" s="365"/>
      <c r="H7"/>
    </row>
    <row r="8" spans="1:11" ht="12.75">
      <c r="A8" s="49"/>
      <c r="B8" s="9"/>
      <c r="C8" s="131"/>
      <c r="D8" s="131"/>
      <c r="E8" s="9"/>
      <c r="F8" s="9"/>
      <c r="G8" s="10"/>
      <c r="H8" s="41"/>
      <c r="I8" s="9"/>
      <c r="J8" s="9"/>
      <c r="K8" s="1"/>
    </row>
    <row r="9" spans="1:10" ht="22.5" customHeight="1">
      <c r="A9" s="378" t="s">
        <v>19</v>
      </c>
      <c r="B9" s="379"/>
      <c r="C9" s="379"/>
      <c r="D9" s="379"/>
      <c r="E9" s="379"/>
      <c r="F9" s="379"/>
      <c r="G9" s="11"/>
      <c r="H9" s="41"/>
      <c r="I9" s="11"/>
      <c r="J9" s="8"/>
    </row>
    <row r="10" spans="1:10" ht="2.25" customHeight="1">
      <c r="A10" s="51"/>
      <c r="B10" s="11"/>
      <c r="C10" s="84"/>
      <c r="D10" s="84"/>
      <c r="E10" s="11"/>
      <c r="F10" s="11"/>
      <c r="G10" s="11"/>
      <c r="H10" s="42"/>
      <c r="I10" s="11"/>
      <c r="J10" s="8"/>
    </row>
    <row r="11" spans="1:12" ht="21" customHeight="1" thickBot="1">
      <c r="A11" s="392" t="s">
        <v>32</v>
      </c>
      <c r="B11" s="393"/>
      <c r="C11" s="393"/>
      <c r="D11" s="393"/>
      <c r="E11" s="393"/>
      <c r="F11" s="393"/>
      <c r="G11" s="393"/>
      <c r="H11" s="393"/>
      <c r="I11" s="393"/>
      <c r="J11" s="411"/>
      <c r="K11" s="411"/>
      <c r="L11" s="411"/>
    </row>
    <row r="12" spans="1:13" s="83" customFormat="1" ht="57" thickBot="1">
      <c r="A12" s="93" t="s">
        <v>78</v>
      </c>
      <c r="B12" s="88" t="s">
        <v>114</v>
      </c>
      <c r="C12" s="88" t="s">
        <v>79</v>
      </c>
      <c r="D12" s="88" t="s">
        <v>115</v>
      </c>
      <c r="E12" s="88" t="s">
        <v>80</v>
      </c>
      <c r="F12" s="88" t="s">
        <v>81</v>
      </c>
      <c r="G12" s="88" t="s">
        <v>116</v>
      </c>
      <c r="H12" s="88" t="s">
        <v>224</v>
      </c>
      <c r="I12" s="89" t="s">
        <v>209</v>
      </c>
      <c r="J12" s="88" t="s">
        <v>117</v>
      </c>
      <c r="K12" s="182" t="s">
        <v>277</v>
      </c>
      <c r="L12" s="90" t="s">
        <v>228</v>
      </c>
      <c r="M12" s="84"/>
    </row>
    <row r="13" spans="1:13" s="145" customFormat="1" ht="12.75">
      <c r="A13" s="140">
        <v>1</v>
      </c>
      <c r="B13" s="142">
        <v>2</v>
      </c>
      <c r="C13" s="141">
        <v>3</v>
      </c>
      <c r="D13" s="141">
        <v>4</v>
      </c>
      <c r="E13" s="142">
        <v>5</v>
      </c>
      <c r="F13" s="142">
        <v>6</v>
      </c>
      <c r="G13" s="142">
        <v>7</v>
      </c>
      <c r="H13" s="142">
        <v>8</v>
      </c>
      <c r="I13" s="142">
        <v>9</v>
      </c>
      <c r="J13" s="142">
        <v>10</v>
      </c>
      <c r="K13" s="183">
        <v>11</v>
      </c>
      <c r="L13" s="143">
        <v>12</v>
      </c>
      <c r="M13" s="144"/>
    </row>
    <row r="14" spans="1:12" ht="33.75" customHeight="1">
      <c r="A14" s="134" t="s">
        <v>118</v>
      </c>
      <c r="B14" s="355" t="s">
        <v>64</v>
      </c>
      <c r="C14" s="128" t="s">
        <v>82</v>
      </c>
      <c r="D14" s="128">
        <v>140</v>
      </c>
      <c r="E14" s="128"/>
      <c r="F14" s="128"/>
      <c r="G14" s="356"/>
      <c r="H14" s="357"/>
      <c r="I14" s="358"/>
      <c r="J14" s="359"/>
      <c r="K14" s="359"/>
      <c r="L14" s="360"/>
    </row>
    <row r="15" spans="1:12" ht="39" customHeight="1">
      <c r="A15" s="134" t="s">
        <v>119</v>
      </c>
      <c r="B15" s="355" t="s">
        <v>42</v>
      </c>
      <c r="C15" s="128" t="s">
        <v>82</v>
      </c>
      <c r="D15" s="128">
        <v>100</v>
      </c>
      <c r="E15" s="128"/>
      <c r="F15" s="128"/>
      <c r="G15" s="356"/>
      <c r="H15" s="357"/>
      <c r="I15" s="358"/>
      <c r="J15" s="147"/>
      <c r="K15" s="359"/>
      <c r="L15" s="360"/>
    </row>
    <row r="16" spans="1:12" ht="107.25" customHeight="1">
      <c r="A16" s="134" t="s">
        <v>120</v>
      </c>
      <c r="B16" s="355" t="s">
        <v>65</v>
      </c>
      <c r="C16" s="128" t="s">
        <v>82</v>
      </c>
      <c r="D16" s="128">
        <v>10</v>
      </c>
      <c r="E16" s="128"/>
      <c r="F16" s="128"/>
      <c r="G16" s="356"/>
      <c r="H16" s="357"/>
      <c r="I16" s="358"/>
      <c r="J16" s="147"/>
      <c r="K16" s="359"/>
      <c r="L16" s="360"/>
    </row>
    <row r="17" spans="1:12" ht="15.75" customHeight="1" thickBot="1">
      <c r="A17" s="410" t="s">
        <v>146</v>
      </c>
      <c r="B17" s="396"/>
      <c r="C17" s="396"/>
      <c r="D17" s="396"/>
      <c r="E17" s="396"/>
      <c r="F17" s="396"/>
      <c r="G17" s="396"/>
      <c r="H17" s="253"/>
      <c r="I17" s="246"/>
      <c r="J17" s="219"/>
      <c r="K17" s="230"/>
      <c r="L17" s="194"/>
    </row>
    <row r="18" spans="1:11" ht="18.75" customHeight="1">
      <c r="A18" s="49"/>
      <c r="B18" s="14"/>
      <c r="C18" s="130"/>
      <c r="D18" s="130"/>
      <c r="E18" s="13"/>
      <c r="F18" s="13"/>
      <c r="G18" s="13"/>
      <c r="H18" s="37"/>
      <c r="I18" s="27"/>
      <c r="J18" s="13"/>
      <c r="K18" s="8"/>
    </row>
    <row r="19" spans="1:12" ht="14.25" customHeight="1">
      <c r="A19" s="362" t="s">
        <v>164</v>
      </c>
      <c r="B19" s="361"/>
      <c r="C19" s="361"/>
      <c r="D19" s="361"/>
      <c r="E19" s="361"/>
      <c r="F19" s="361"/>
      <c r="G19" s="373"/>
      <c r="H19" s="373"/>
      <c r="I19" s="373"/>
      <c r="J19" s="373"/>
      <c r="K19" s="373"/>
      <c r="L19" s="373"/>
    </row>
    <row r="21" spans="1:8" ht="11.25" customHeight="1">
      <c r="A21"/>
      <c r="C21" s="50"/>
      <c r="D21" s="50"/>
      <c r="H21" s="35" t="s">
        <v>162</v>
      </c>
    </row>
    <row r="22" spans="1:8" ht="12.75">
      <c r="A22"/>
      <c r="C22" s="50"/>
      <c r="D22" s="50"/>
      <c r="H22" s="35" t="s">
        <v>163</v>
      </c>
    </row>
  </sheetData>
  <mergeCells count="8">
    <mergeCell ref="A17:G17"/>
    <mergeCell ref="A9:F9"/>
    <mergeCell ref="A11:L11"/>
    <mergeCell ref="A19:L19"/>
    <mergeCell ref="A2:I2"/>
    <mergeCell ref="A3:B3"/>
    <mergeCell ref="A5:B5"/>
    <mergeCell ref="A7:B7"/>
  </mergeCells>
  <printOptions/>
  <pageMargins left="0.75" right="0.75" top="1" bottom="1" header="0.5" footer="0.5"/>
  <pageSetup horizontalDpi="600" verticalDpi="600" orientation="landscape" paperSize="9" scale="95" r:id="rId1"/>
  <headerFooter alignWithMargins="0">
    <oddFooter>&amp;CWartość szacunkowa</oddFooter>
  </headerFooter>
</worksheet>
</file>

<file path=xl/worksheets/sheet24.xml><?xml version="1.0" encoding="utf-8"?>
<worksheet xmlns="http://schemas.openxmlformats.org/spreadsheetml/2006/main" xmlns:r="http://schemas.openxmlformats.org/officeDocument/2006/relationships">
  <dimension ref="A1:M22"/>
  <sheetViews>
    <sheetView view="pageBreakPreview" zoomScaleSheetLayoutView="100" workbookViewId="0" topLeftCell="A1">
      <selection activeCell="I5" sqref="I5"/>
    </sheetView>
  </sheetViews>
  <sheetFormatPr defaultColWidth="9.140625" defaultRowHeight="12.75"/>
  <cols>
    <col min="1" max="1" width="3.421875" style="50" customWidth="1"/>
    <col min="2" max="2" width="25.421875" style="0" customWidth="1"/>
    <col min="3" max="3" width="4.28125" style="121" customWidth="1"/>
    <col min="4" max="4" width="5.00390625" style="121" customWidth="1"/>
    <col min="5" max="5" width="7.421875" style="0" customWidth="1"/>
    <col min="6" max="6" width="7.00390625" style="0" customWidth="1"/>
    <col min="7" max="7" width="8.57421875" style="0" customWidth="1"/>
    <col min="8" max="8" width="11.00390625" style="35" customWidth="1"/>
    <col min="9" max="9" width="7.7109375" style="0" customWidth="1"/>
    <col min="10" max="10" width="5.7109375" style="0" customWidth="1"/>
    <col min="11" max="11" width="10.00390625" style="0" customWidth="1"/>
    <col min="12" max="12" width="12.00390625" style="0" customWidth="1"/>
  </cols>
  <sheetData>
    <row r="1" spans="1:9" ht="12" customHeight="1">
      <c r="A1"/>
      <c r="C1" s="50"/>
      <c r="D1" s="50"/>
      <c r="H1"/>
      <c r="I1" t="s">
        <v>76</v>
      </c>
    </row>
    <row r="2" spans="1:9" ht="12.75" customHeight="1">
      <c r="A2" s="367" t="s">
        <v>75</v>
      </c>
      <c r="B2" s="367"/>
      <c r="C2" s="367"/>
      <c r="D2" s="367"/>
      <c r="E2" s="367"/>
      <c r="F2" s="367"/>
      <c r="G2" s="367"/>
      <c r="H2" s="367"/>
      <c r="I2" s="367"/>
    </row>
    <row r="3" spans="1:8" ht="12.75">
      <c r="A3" s="365" t="s">
        <v>159</v>
      </c>
      <c r="B3" s="365"/>
      <c r="C3" s="50"/>
      <c r="D3" s="50"/>
      <c r="H3"/>
    </row>
    <row r="4" spans="1:8" ht="6.75" customHeight="1">
      <c r="A4"/>
      <c r="B4" t="s">
        <v>74</v>
      </c>
      <c r="C4" s="50"/>
      <c r="D4" s="50"/>
      <c r="H4"/>
    </row>
    <row r="5" spans="1:9" ht="12.75">
      <c r="A5" s="365" t="s">
        <v>160</v>
      </c>
      <c r="B5" s="365"/>
      <c r="C5" s="50"/>
      <c r="D5" s="50"/>
      <c r="H5"/>
      <c r="I5" s="59"/>
    </row>
    <row r="6" spans="1:8" ht="12.75">
      <c r="A6"/>
      <c r="C6" s="50"/>
      <c r="D6" s="50"/>
      <c r="H6"/>
    </row>
    <row r="7" spans="1:8" ht="12.75">
      <c r="A7" s="365" t="s">
        <v>161</v>
      </c>
      <c r="B7" s="365"/>
      <c r="C7" s="50"/>
      <c r="D7" s="50"/>
      <c r="H7"/>
    </row>
    <row r="8" spans="1:11" ht="12.75">
      <c r="A8" s="11" t="s">
        <v>30</v>
      </c>
      <c r="B8" s="11"/>
      <c r="C8" s="51"/>
      <c r="D8" s="51"/>
      <c r="E8" s="8"/>
      <c r="F8" s="8"/>
      <c r="G8" s="11"/>
      <c r="H8" s="36"/>
      <c r="I8" s="8"/>
      <c r="J8" s="8"/>
      <c r="K8" s="8"/>
    </row>
    <row r="9" spans="1:11" ht="22.5" customHeight="1">
      <c r="A9" s="46" t="s">
        <v>31</v>
      </c>
      <c r="B9" s="11"/>
      <c r="C9" s="51"/>
      <c r="D9" s="51"/>
      <c r="E9" s="8"/>
      <c r="F9" s="8"/>
      <c r="G9" s="8"/>
      <c r="H9" s="36"/>
      <c r="I9" s="8"/>
      <c r="J9" s="8"/>
      <c r="K9" s="8"/>
    </row>
    <row r="10" spans="1:11" ht="2.25" customHeight="1" thickBot="1">
      <c r="A10" s="8"/>
      <c r="B10" s="8"/>
      <c r="C10" s="49"/>
      <c r="D10" s="49"/>
      <c r="E10" s="8"/>
      <c r="F10" s="8"/>
      <c r="G10" s="8"/>
      <c r="H10" s="36"/>
      <c r="I10" s="8"/>
      <c r="J10" s="8"/>
      <c r="K10" s="8"/>
    </row>
    <row r="11" spans="1:12" ht="21" customHeight="1" thickBot="1">
      <c r="A11" s="93" t="s">
        <v>78</v>
      </c>
      <c r="B11" s="88" t="s">
        <v>114</v>
      </c>
      <c r="C11" s="88" t="s">
        <v>79</v>
      </c>
      <c r="D11" s="88" t="s">
        <v>115</v>
      </c>
      <c r="E11" s="88" t="s">
        <v>80</v>
      </c>
      <c r="F11" s="88" t="s">
        <v>81</v>
      </c>
      <c r="G11" s="88" t="s">
        <v>116</v>
      </c>
      <c r="H11" s="88" t="s">
        <v>224</v>
      </c>
      <c r="I11" s="89" t="s">
        <v>209</v>
      </c>
      <c r="J11" s="88" t="s">
        <v>117</v>
      </c>
      <c r="K11" s="182" t="s">
        <v>277</v>
      </c>
      <c r="L11" s="90" t="s">
        <v>228</v>
      </c>
    </row>
    <row r="12" spans="1:13" s="83" customFormat="1" ht="12.75">
      <c r="A12" s="140">
        <v>1</v>
      </c>
      <c r="B12" s="142">
        <v>2</v>
      </c>
      <c r="C12" s="141">
        <v>3</v>
      </c>
      <c r="D12" s="141">
        <v>4</v>
      </c>
      <c r="E12" s="142">
        <v>5</v>
      </c>
      <c r="F12" s="142">
        <v>6</v>
      </c>
      <c r="G12" s="142">
        <v>7</v>
      </c>
      <c r="H12" s="142">
        <v>8</v>
      </c>
      <c r="I12" s="142">
        <v>9</v>
      </c>
      <c r="J12" s="142">
        <v>10</v>
      </c>
      <c r="K12" s="183">
        <v>11</v>
      </c>
      <c r="L12" s="143">
        <v>12</v>
      </c>
      <c r="M12" s="84"/>
    </row>
    <row r="13" spans="1:13" s="145" customFormat="1" ht="33.75">
      <c r="A13" s="85">
        <v>1</v>
      </c>
      <c r="B13" s="57" t="s">
        <v>35</v>
      </c>
      <c r="C13" s="122" t="s">
        <v>82</v>
      </c>
      <c r="D13" s="260">
        <v>100</v>
      </c>
      <c r="E13" s="57"/>
      <c r="F13" s="57"/>
      <c r="G13" s="81"/>
      <c r="H13" s="119"/>
      <c r="I13" s="120"/>
      <c r="J13" s="60"/>
      <c r="K13" s="60"/>
      <c r="L13" s="82"/>
      <c r="M13" s="144"/>
    </row>
    <row r="14" spans="1:12" ht="33.75" customHeight="1" thickBot="1">
      <c r="A14" s="395" t="s">
        <v>85</v>
      </c>
      <c r="B14" s="396"/>
      <c r="C14" s="396"/>
      <c r="D14" s="396"/>
      <c r="E14" s="396"/>
      <c r="F14" s="396"/>
      <c r="G14" s="396"/>
      <c r="H14" s="311"/>
      <c r="I14" s="243"/>
      <c r="J14" s="244"/>
      <c r="K14" s="245"/>
      <c r="L14" s="276"/>
    </row>
    <row r="15" spans="1:12" ht="33.75" customHeight="1">
      <c r="A15" s="412" t="s">
        <v>43</v>
      </c>
      <c r="B15" s="413"/>
      <c r="C15" s="413"/>
      <c r="D15" s="413"/>
      <c r="E15" s="413"/>
      <c r="F15" s="413"/>
      <c r="G15" s="413"/>
      <c r="H15" s="413"/>
      <c r="I15" s="413"/>
      <c r="J15" s="413"/>
      <c r="K15" s="413"/>
      <c r="L15" s="413"/>
    </row>
    <row r="16" spans="1:11" ht="13.5" customHeight="1">
      <c r="A16" s="48" t="s">
        <v>164</v>
      </c>
      <c r="B16" s="8"/>
      <c r="C16" s="50"/>
      <c r="D16" s="49"/>
      <c r="E16" s="8"/>
      <c r="F16" s="8"/>
      <c r="G16" s="8"/>
      <c r="H16" s="36"/>
      <c r="I16" s="8"/>
      <c r="J16" s="8"/>
      <c r="K16" s="8"/>
    </row>
    <row r="17" spans="1:4" ht="15.75" customHeight="1">
      <c r="A17"/>
      <c r="C17" s="50"/>
      <c r="D17" s="50"/>
    </row>
    <row r="18" spans="1:8" ht="18.75" customHeight="1">
      <c r="A18"/>
      <c r="C18" s="50"/>
      <c r="D18" s="50"/>
      <c r="H18" s="35" t="s">
        <v>162</v>
      </c>
    </row>
    <row r="19" spans="1:8" ht="14.25" customHeight="1">
      <c r="A19"/>
      <c r="C19" s="50"/>
      <c r="D19" s="50"/>
      <c r="H19" s="35" t="s">
        <v>163</v>
      </c>
    </row>
    <row r="21" spans="1:8" ht="11.25" customHeight="1">
      <c r="A21"/>
      <c r="C21" s="50"/>
      <c r="D21" s="50"/>
      <c r="H21" s="35" t="s">
        <v>162</v>
      </c>
    </row>
    <row r="22" spans="1:8" ht="12.75">
      <c r="A22"/>
      <c r="C22" s="50"/>
      <c r="D22" s="50"/>
      <c r="H22" s="35" t="s">
        <v>163</v>
      </c>
    </row>
  </sheetData>
  <mergeCells count="6">
    <mergeCell ref="A14:G14"/>
    <mergeCell ref="A15:L15"/>
    <mergeCell ref="A2:I2"/>
    <mergeCell ref="A3:B3"/>
    <mergeCell ref="A5:B5"/>
    <mergeCell ref="A7:B7"/>
  </mergeCells>
  <printOptions/>
  <pageMargins left="0.75" right="0.75" top="1" bottom="1" header="0.5" footer="0.5"/>
  <pageSetup horizontalDpi="600" verticalDpi="600" orientation="landscape" paperSize="9" scale="95" r:id="rId1"/>
  <headerFooter alignWithMargins="0">
    <oddFooter>&amp;CWartość szacunkowa</oddFooter>
  </headerFooter>
</worksheet>
</file>

<file path=xl/worksheets/sheet3.xml><?xml version="1.0" encoding="utf-8"?>
<worksheet xmlns="http://schemas.openxmlformats.org/spreadsheetml/2006/main" xmlns:r="http://schemas.openxmlformats.org/officeDocument/2006/relationships">
  <dimension ref="A1:M30"/>
  <sheetViews>
    <sheetView view="pageBreakPreview" zoomScaleSheetLayoutView="100" workbookViewId="0" topLeftCell="A1">
      <selection activeCell="J4" sqref="J4"/>
    </sheetView>
  </sheetViews>
  <sheetFormatPr defaultColWidth="9.140625" defaultRowHeight="12.75"/>
  <cols>
    <col min="1" max="1" width="5.28125" style="50" customWidth="1"/>
    <col min="2" max="2" width="25.28125" style="0" customWidth="1"/>
    <col min="3" max="3" width="4.421875" style="50" customWidth="1"/>
    <col min="4" max="4" width="5.8515625" style="50" customWidth="1"/>
    <col min="5" max="5" width="8.421875" style="0" customWidth="1"/>
    <col min="6" max="6" width="7.00390625" style="0" customWidth="1"/>
    <col min="7" max="7" width="8.00390625" style="0" customWidth="1"/>
    <col min="8" max="8" width="11.8515625" style="35" customWidth="1"/>
    <col min="9" max="9" width="7.57421875" style="0" customWidth="1"/>
    <col min="10" max="10" width="6.7109375" style="0" customWidth="1"/>
    <col min="12" max="12" width="11.00390625" style="0" customWidth="1"/>
  </cols>
  <sheetData>
    <row r="1" spans="8:9" ht="12.75">
      <c r="H1"/>
      <c r="I1" t="s">
        <v>76</v>
      </c>
    </row>
    <row r="2" spans="1:9" ht="12.75">
      <c r="A2" s="367" t="s">
        <v>75</v>
      </c>
      <c r="B2" s="367"/>
      <c r="C2" s="367"/>
      <c r="D2" s="367"/>
      <c r="E2" s="367"/>
      <c r="F2" s="367"/>
      <c r="G2" s="367"/>
      <c r="H2" s="367"/>
      <c r="I2" s="367"/>
    </row>
    <row r="3" spans="1:8" ht="12.75">
      <c r="A3" s="365" t="s">
        <v>159</v>
      </c>
      <c r="B3" s="365"/>
      <c r="H3"/>
    </row>
    <row r="4" spans="2:10" ht="12.75">
      <c r="B4" t="s">
        <v>74</v>
      </c>
      <c r="H4"/>
      <c r="J4" s="59"/>
    </row>
    <row r="5" spans="1:8" ht="12.75">
      <c r="A5" s="365" t="s">
        <v>160</v>
      </c>
      <c r="B5" s="365"/>
      <c r="H5"/>
    </row>
    <row r="6" ht="12.75">
      <c r="H6"/>
    </row>
    <row r="7" spans="1:8" ht="12.75">
      <c r="A7" s="365" t="s">
        <v>161</v>
      </c>
      <c r="B7" s="365"/>
      <c r="H7"/>
    </row>
    <row r="8" spans="1:12" ht="30.75" customHeight="1">
      <c r="A8" s="378" t="s">
        <v>88</v>
      </c>
      <c r="B8" s="379"/>
      <c r="C8" s="379"/>
      <c r="D8" s="379"/>
      <c r="E8" s="379"/>
      <c r="F8" s="11"/>
      <c r="G8" s="11"/>
      <c r="H8" s="41"/>
      <c r="I8" s="11"/>
      <c r="J8" s="8"/>
      <c r="K8" s="8"/>
      <c r="L8" s="8"/>
    </row>
    <row r="9" spans="1:12" ht="19.5" customHeight="1" thickBot="1">
      <c r="A9" s="374" t="s">
        <v>37</v>
      </c>
      <c r="B9" s="375"/>
      <c r="C9" s="375"/>
      <c r="D9" s="375"/>
      <c r="E9" s="375"/>
      <c r="F9" s="375"/>
      <c r="G9" s="375"/>
      <c r="H9" s="42"/>
      <c r="I9" s="11"/>
      <c r="J9" s="8"/>
      <c r="K9" s="8"/>
      <c r="L9" s="8"/>
    </row>
    <row r="10" spans="1:13" s="83" customFormat="1" ht="57" thickBot="1">
      <c r="A10" s="93" t="s">
        <v>78</v>
      </c>
      <c r="B10" s="88" t="s">
        <v>114</v>
      </c>
      <c r="C10" s="88" t="s">
        <v>79</v>
      </c>
      <c r="D10" s="88" t="s">
        <v>115</v>
      </c>
      <c r="E10" s="88" t="s">
        <v>80</v>
      </c>
      <c r="F10" s="88" t="s">
        <v>81</v>
      </c>
      <c r="G10" s="88" t="s">
        <v>116</v>
      </c>
      <c r="H10" s="88" t="s">
        <v>224</v>
      </c>
      <c r="I10" s="89" t="s">
        <v>209</v>
      </c>
      <c r="J10" s="88" t="s">
        <v>117</v>
      </c>
      <c r="K10" s="182" t="s">
        <v>277</v>
      </c>
      <c r="L10" s="90" t="s">
        <v>228</v>
      </c>
      <c r="M10" s="84"/>
    </row>
    <row r="11" spans="1:13" s="145" customFormat="1" ht="12.75">
      <c r="A11" s="140">
        <v>1</v>
      </c>
      <c r="B11" s="142">
        <v>2</v>
      </c>
      <c r="C11" s="141">
        <v>3</v>
      </c>
      <c r="D11" s="141">
        <v>4</v>
      </c>
      <c r="E11" s="142">
        <v>5</v>
      </c>
      <c r="F11" s="142">
        <v>6</v>
      </c>
      <c r="G11" s="142">
        <v>7</v>
      </c>
      <c r="H11" s="142">
        <v>8</v>
      </c>
      <c r="I11" s="142">
        <v>9</v>
      </c>
      <c r="J11" s="142">
        <v>10</v>
      </c>
      <c r="K11" s="183">
        <v>11</v>
      </c>
      <c r="L11" s="143">
        <v>12</v>
      </c>
      <c r="M11" s="144"/>
    </row>
    <row r="12" spans="1:12" ht="62.25" customHeight="1" thickBot="1">
      <c r="A12" s="203" t="s">
        <v>118</v>
      </c>
      <c r="B12" s="7" t="s">
        <v>36</v>
      </c>
      <c r="C12" s="151" t="s">
        <v>82</v>
      </c>
      <c r="D12" s="328">
        <v>1500</v>
      </c>
      <c r="E12" s="205"/>
      <c r="F12" s="205"/>
      <c r="G12" s="329"/>
      <c r="H12" s="198"/>
      <c r="I12" s="199"/>
      <c r="J12" s="201"/>
      <c r="K12" s="201"/>
      <c r="L12" s="204"/>
    </row>
    <row r="13" spans="1:12" s="59" customFormat="1" ht="13.5" customHeight="1" thickBot="1">
      <c r="A13" s="376" t="s">
        <v>85</v>
      </c>
      <c r="B13" s="377"/>
      <c r="C13" s="377"/>
      <c r="D13" s="377"/>
      <c r="E13" s="377"/>
      <c r="F13" s="377"/>
      <c r="G13" s="377"/>
      <c r="H13" s="44"/>
      <c r="I13" s="95"/>
      <c r="J13" s="206"/>
      <c r="K13" s="206"/>
      <c r="L13" s="218"/>
    </row>
    <row r="14" spans="1:11" ht="18.75" customHeight="1">
      <c r="A14" s="49"/>
      <c r="B14" s="14"/>
      <c r="C14" s="113"/>
      <c r="D14" s="113"/>
      <c r="E14" s="13"/>
      <c r="F14" s="13"/>
      <c r="G14" s="13"/>
      <c r="H14" s="37"/>
      <c r="I14" s="27"/>
      <c r="J14" s="13"/>
      <c r="K14" s="8"/>
    </row>
    <row r="15" spans="1:12" ht="24" customHeight="1">
      <c r="A15" s="362" t="s">
        <v>164</v>
      </c>
      <c r="B15" s="361"/>
      <c r="C15" s="361"/>
      <c r="D15" s="361"/>
      <c r="E15" s="361"/>
      <c r="F15" s="373"/>
      <c r="G15" s="373"/>
      <c r="H15" s="373"/>
      <c r="I15" s="373"/>
      <c r="J15" s="373"/>
      <c r="K15" s="373"/>
      <c r="L15" s="373"/>
    </row>
    <row r="17" spans="1:8" ht="12.75">
      <c r="A17" s="1"/>
      <c r="H17" s="35" t="s">
        <v>162</v>
      </c>
    </row>
    <row r="18" spans="1:8" ht="12.75">
      <c r="A18" s="1"/>
      <c r="H18" s="35" t="s">
        <v>163</v>
      </c>
    </row>
    <row r="22" spans="2:3" ht="12.75">
      <c r="B22" s="8"/>
      <c r="C22" s="49"/>
    </row>
    <row r="23" spans="2:3" ht="12.75">
      <c r="B23" s="8"/>
      <c r="C23" s="49"/>
    </row>
    <row r="24" spans="2:3" ht="12.75">
      <c r="B24" s="8"/>
      <c r="C24" s="49"/>
    </row>
    <row r="25" spans="2:3" ht="12.75">
      <c r="B25" s="8"/>
      <c r="C25" s="49"/>
    </row>
    <row r="26" spans="2:3" ht="12.75">
      <c r="B26" s="8"/>
      <c r="C26" s="49"/>
    </row>
    <row r="27" spans="2:3" ht="12.75">
      <c r="B27" s="8"/>
      <c r="C27" s="49"/>
    </row>
    <row r="28" spans="12:13" ht="12.75">
      <c r="L28" s="8"/>
      <c r="M28" s="8"/>
    </row>
    <row r="29" spans="12:13" ht="12.75">
      <c r="L29" s="8"/>
      <c r="M29" s="8"/>
    </row>
    <row r="30" spans="12:13" ht="12.75">
      <c r="L30" s="8"/>
      <c r="M30" s="8"/>
    </row>
  </sheetData>
  <mergeCells count="8">
    <mergeCell ref="A9:G9"/>
    <mergeCell ref="A13:G13"/>
    <mergeCell ref="A8:E8"/>
    <mergeCell ref="A15:L15"/>
    <mergeCell ref="A2:I2"/>
    <mergeCell ref="A3:B3"/>
    <mergeCell ref="A5:B5"/>
    <mergeCell ref="A7:B7"/>
  </mergeCells>
  <printOptions/>
  <pageMargins left="0.75" right="0.75" top="1" bottom="1" header="0.5" footer="0.5"/>
  <pageSetup horizontalDpi="600" verticalDpi="600" orientation="landscape" paperSize="9" r:id="rId1"/>
  <headerFooter alignWithMargins="0">
    <oddFooter>&amp;CWartość szacunkowa zamówienia</oddFooter>
  </headerFooter>
</worksheet>
</file>

<file path=xl/worksheets/sheet4.xml><?xml version="1.0" encoding="utf-8"?>
<worksheet xmlns="http://schemas.openxmlformats.org/spreadsheetml/2006/main" xmlns:r="http://schemas.openxmlformats.org/officeDocument/2006/relationships">
  <dimension ref="A1:M90"/>
  <sheetViews>
    <sheetView view="pageBreakPreview" zoomScaleSheetLayoutView="100" workbookViewId="0" topLeftCell="A1">
      <selection activeCell="G5" sqref="G5"/>
    </sheetView>
  </sheetViews>
  <sheetFormatPr defaultColWidth="9.140625" defaultRowHeight="12.75"/>
  <cols>
    <col min="1" max="1" width="5.28125" style="50" customWidth="1"/>
    <col min="2" max="2" width="30.8515625" style="0" customWidth="1"/>
    <col min="3" max="3" width="4.421875" style="50" customWidth="1"/>
    <col min="4" max="4" width="5.8515625" style="50" customWidth="1"/>
    <col min="5" max="5" width="5.421875" style="0" customWidth="1"/>
    <col min="6" max="6" width="5.8515625" style="0" customWidth="1"/>
    <col min="7" max="7" width="9.57421875" style="294" customWidth="1"/>
    <col min="8" max="8" width="12.00390625" style="35" customWidth="1"/>
    <col min="9" max="9" width="8.57421875" style="0" customWidth="1"/>
    <col min="10" max="10" width="5.28125" style="0" customWidth="1"/>
    <col min="12" max="12" width="11.7109375" style="0" customWidth="1"/>
  </cols>
  <sheetData>
    <row r="1" spans="8:9" ht="12.75">
      <c r="H1"/>
      <c r="I1" t="s">
        <v>76</v>
      </c>
    </row>
    <row r="2" spans="1:9" ht="12.75">
      <c r="A2" s="367" t="s">
        <v>75</v>
      </c>
      <c r="B2" s="367"/>
      <c r="C2" s="367"/>
      <c r="D2" s="367"/>
      <c r="E2" s="367"/>
      <c r="F2" s="367"/>
      <c r="G2" s="367"/>
      <c r="H2" s="367"/>
      <c r="I2" s="367"/>
    </row>
    <row r="3" spans="1:8" ht="12.75">
      <c r="A3" s="365" t="s">
        <v>159</v>
      </c>
      <c r="B3" s="365"/>
      <c r="H3"/>
    </row>
    <row r="4" spans="2:8" ht="12.75">
      <c r="B4" t="s">
        <v>74</v>
      </c>
      <c r="H4"/>
    </row>
    <row r="5" spans="1:8" ht="12.75">
      <c r="A5" s="365" t="s">
        <v>160</v>
      </c>
      <c r="B5" s="365"/>
      <c r="G5" s="416"/>
      <c r="H5"/>
    </row>
    <row r="6" ht="12.75">
      <c r="H6"/>
    </row>
    <row r="7" spans="1:8" ht="12.75">
      <c r="A7" s="365" t="s">
        <v>161</v>
      </c>
      <c r="B7" s="365"/>
      <c r="H7"/>
    </row>
    <row r="8" spans="1:9" ht="30.75" customHeight="1">
      <c r="A8" s="378" t="s">
        <v>87</v>
      </c>
      <c r="B8" s="379"/>
      <c r="C8" s="379"/>
      <c r="D8" s="379"/>
      <c r="E8" s="379"/>
      <c r="F8" s="11"/>
      <c r="G8" s="295"/>
      <c r="H8" s="41"/>
      <c r="I8" s="11"/>
    </row>
    <row r="9" spans="1:9" ht="19.5" customHeight="1" thickBot="1">
      <c r="A9" s="374" t="s">
        <v>281</v>
      </c>
      <c r="B9" s="375"/>
      <c r="C9" s="375"/>
      <c r="D9" s="375"/>
      <c r="E9" s="375"/>
      <c r="F9" s="375"/>
      <c r="G9" s="375"/>
      <c r="H9" s="42"/>
      <c r="I9" s="11"/>
    </row>
    <row r="10" spans="1:13" s="83" customFormat="1" ht="90.75" thickBot="1">
      <c r="A10" s="93" t="s">
        <v>78</v>
      </c>
      <c r="B10" s="88" t="s">
        <v>114</v>
      </c>
      <c r="C10" s="88" t="s">
        <v>79</v>
      </c>
      <c r="D10" s="88" t="s">
        <v>115</v>
      </c>
      <c r="E10" s="88" t="s">
        <v>80</v>
      </c>
      <c r="F10" s="88" t="s">
        <v>81</v>
      </c>
      <c r="G10" s="296" t="s">
        <v>116</v>
      </c>
      <c r="H10" s="88" t="s">
        <v>224</v>
      </c>
      <c r="I10" s="89" t="s">
        <v>209</v>
      </c>
      <c r="J10" s="88" t="s">
        <v>117</v>
      </c>
      <c r="K10" s="182" t="s">
        <v>277</v>
      </c>
      <c r="L10" s="90" t="s">
        <v>228</v>
      </c>
      <c r="M10" s="84"/>
    </row>
    <row r="11" spans="1:13" s="145" customFormat="1" ht="12.75">
      <c r="A11" s="140">
        <v>1</v>
      </c>
      <c r="B11" s="142">
        <v>2</v>
      </c>
      <c r="C11" s="141">
        <v>3</v>
      </c>
      <c r="D11" s="141">
        <v>4</v>
      </c>
      <c r="E11" s="142">
        <v>5</v>
      </c>
      <c r="F11" s="142">
        <v>6</v>
      </c>
      <c r="G11" s="330">
        <v>7</v>
      </c>
      <c r="H11" s="142">
        <v>8</v>
      </c>
      <c r="I11" s="142">
        <v>9</v>
      </c>
      <c r="J11" s="142">
        <v>10</v>
      </c>
      <c r="K11" s="183">
        <v>11</v>
      </c>
      <c r="L11" s="143">
        <v>12</v>
      </c>
      <c r="M11" s="144"/>
    </row>
    <row r="12" spans="1:12" ht="36.75" customHeight="1">
      <c r="A12" s="92">
        <v>1</v>
      </c>
      <c r="B12" s="6" t="s">
        <v>89</v>
      </c>
      <c r="C12" s="149" t="s">
        <v>82</v>
      </c>
      <c r="D12" s="259">
        <v>15000</v>
      </c>
      <c r="E12" s="16"/>
      <c r="F12" s="16"/>
      <c r="G12" s="299"/>
      <c r="H12" s="119"/>
      <c r="I12" s="120"/>
      <c r="J12" s="60"/>
      <c r="K12" s="60"/>
      <c r="L12" s="82"/>
    </row>
    <row r="13" spans="1:12" ht="36.75" customHeight="1">
      <c r="A13" s="92">
        <v>2</v>
      </c>
      <c r="B13" s="6" t="s">
        <v>192</v>
      </c>
      <c r="C13" s="149"/>
      <c r="D13" s="259">
        <v>200</v>
      </c>
      <c r="E13" s="16"/>
      <c r="F13" s="16"/>
      <c r="G13" s="299"/>
      <c r="H13" s="119"/>
      <c r="I13" s="120"/>
      <c r="J13" s="60"/>
      <c r="K13" s="60"/>
      <c r="L13" s="82"/>
    </row>
    <row r="14" spans="1:12" ht="54" customHeight="1">
      <c r="A14" s="92">
        <v>3</v>
      </c>
      <c r="B14" s="6" t="s">
        <v>90</v>
      </c>
      <c r="C14" s="149" t="s">
        <v>82</v>
      </c>
      <c r="D14" s="259">
        <v>640</v>
      </c>
      <c r="E14" s="16"/>
      <c r="F14" s="16"/>
      <c r="G14" s="299"/>
      <c r="H14" s="119"/>
      <c r="I14" s="120"/>
      <c r="J14" s="189"/>
      <c r="K14" s="60"/>
      <c r="L14" s="82"/>
    </row>
    <row r="15" spans="1:12" ht="26.25" customHeight="1">
      <c r="A15" s="92">
        <v>4</v>
      </c>
      <c r="B15" s="6" t="s">
        <v>280</v>
      </c>
      <c r="C15" s="149" t="s">
        <v>82</v>
      </c>
      <c r="D15" s="259">
        <v>1300</v>
      </c>
      <c r="E15" s="16"/>
      <c r="F15" s="16"/>
      <c r="G15" s="299"/>
      <c r="H15" s="119"/>
      <c r="I15" s="120"/>
      <c r="J15" s="189"/>
      <c r="K15" s="60"/>
      <c r="L15" s="82"/>
    </row>
    <row r="16" spans="1:12" ht="36" customHeight="1">
      <c r="A16" s="92">
        <v>5</v>
      </c>
      <c r="B16" s="6" t="s">
        <v>267</v>
      </c>
      <c r="C16" s="149" t="s">
        <v>170</v>
      </c>
      <c r="D16" s="259">
        <v>700</v>
      </c>
      <c r="E16" s="16"/>
      <c r="F16" s="16"/>
      <c r="G16" s="299"/>
      <c r="H16" s="119"/>
      <c r="I16" s="120"/>
      <c r="J16" s="189"/>
      <c r="K16" s="60"/>
      <c r="L16" s="82"/>
    </row>
    <row r="17" spans="1:12" ht="37.5" customHeight="1">
      <c r="A17" s="92">
        <v>6</v>
      </c>
      <c r="B17" s="6" t="s">
        <v>91</v>
      </c>
      <c r="C17" s="149" t="s">
        <v>82</v>
      </c>
      <c r="D17" s="259">
        <v>150</v>
      </c>
      <c r="E17" s="16"/>
      <c r="F17" s="16"/>
      <c r="G17" s="299"/>
      <c r="H17" s="119"/>
      <c r="I17" s="120"/>
      <c r="J17" s="189"/>
      <c r="K17" s="60"/>
      <c r="L17" s="82"/>
    </row>
    <row r="18" spans="1:12" ht="93" customHeight="1">
      <c r="A18" s="92">
        <v>7</v>
      </c>
      <c r="B18" s="6" t="s">
        <v>227</v>
      </c>
      <c r="C18" s="149" t="s">
        <v>82</v>
      </c>
      <c r="D18" s="259">
        <v>400</v>
      </c>
      <c r="E18" s="16"/>
      <c r="F18" s="16"/>
      <c r="G18" s="299"/>
      <c r="H18" s="119"/>
      <c r="I18" s="120"/>
      <c r="J18" s="189"/>
      <c r="K18" s="60"/>
      <c r="L18" s="82"/>
    </row>
    <row r="19" spans="1:12" ht="13.5" customHeight="1">
      <c r="A19" s="92">
        <v>8</v>
      </c>
      <c r="B19" s="6" t="s">
        <v>92</v>
      </c>
      <c r="C19" s="149" t="s">
        <v>82</v>
      </c>
      <c r="D19" s="259">
        <v>100</v>
      </c>
      <c r="E19" s="16"/>
      <c r="F19" s="16"/>
      <c r="G19" s="299"/>
      <c r="H19" s="119"/>
      <c r="I19" s="120"/>
      <c r="J19" s="189"/>
      <c r="K19" s="60"/>
      <c r="L19" s="82"/>
    </row>
    <row r="20" spans="1:12" ht="13.5" customHeight="1">
      <c r="A20" s="92">
        <v>9</v>
      </c>
      <c r="B20" s="6" t="s">
        <v>293</v>
      </c>
      <c r="C20" s="149" t="s">
        <v>84</v>
      </c>
      <c r="D20" s="259">
        <v>100</v>
      </c>
      <c r="E20" s="16"/>
      <c r="F20" s="16"/>
      <c r="G20" s="299"/>
      <c r="H20" s="119"/>
      <c r="I20" s="120"/>
      <c r="J20" s="189"/>
      <c r="K20" s="60"/>
      <c r="L20" s="82"/>
    </row>
    <row r="21" spans="1:12" ht="15" customHeight="1">
      <c r="A21" s="92">
        <v>10</v>
      </c>
      <c r="B21" s="6" t="s">
        <v>93</v>
      </c>
      <c r="C21" s="149" t="s">
        <v>84</v>
      </c>
      <c r="D21" s="259">
        <v>5</v>
      </c>
      <c r="E21" s="16"/>
      <c r="F21" s="16"/>
      <c r="G21" s="299"/>
      <c r="H21" s="119"/>
      <c r="I21" s="120"/>
      <c r="J21" s="189"/>
      <c r="K21" s="60"/>
      <c r="L21" s="82"/>
    </row>
    <row r="22" spans="1:12" ht="15" customHeight="1">
      <c r="A22" s="92">
        <v>11</v>
      </c>
      <c r="B22" s="6" t="s">
        <v>94</v>
      </c>
      <c r="C22" s="149" t="s">
        <v>84</v>
      </c>
      <c r="D22" s="259">
        <v>5</v>
      </c>
      <c r="E22" s="16"/>
      <c r="F22" s="16"/>
      <c r="G22" s="299"/>
      <c r="H22" s="119"/>
      <c r="I22" s="120"/>
      <c r="J22" s="189"/>
      <c r="K22" s="60"/>
      <c r="L22" s="82"/>
    </row>
    <row r="23" spans="1:12" ht="13.5" customHeight="1">
      <c r="A23" s="92">
        <v>12</v>
      </c>
      <c r="B23" s="6" t="s">
        <v>95</v>
      </c>
      <c r="C23" s="149" t="s">
        <v>84</v>
      </c>
      <c r="D23" s="259">
        <v>20</v>
      </c>
      <c r="E23" s="16"/>
      <c r="F23" s="16"/>
      <c r="G23" s="299"/>
      <c r="H23" s="119"/>
      <c r="I23" s="120"/>
      <c r="J23" s="189"/>
      <c r="K23" s="60"/>
      <c r="L23" s="82"/>
    </row>
    <row r="24" spans="1:12" ht="13.5" customHeight="1">
      <c r="A24" s="92">
        <v>13</v>
      </c>
      <c r="B24" s="6" t="s">
        <v>96</v>
      </c>
      <c r="C24" s="149" t="s">
        <v>84</v>
      </c>
      <c r="D24" s="259">
        <v>50</v>
      </c>
      <c r="E24" s="16"/>
      <c r="F24" s="16"/>
      <c r="G24" s="299"/>
      <c r="H24" s="119"/>
      <c r="I24" s="120"/>
      <c r="J24" s="189"/>
      <c r="K24" s="60"/>
      <c r="L24" s="82"/>
    </row>
    <row r="25" spans="1:12" ht="14.25" customHeight="1">
      <c r="A25" s="92">
        <v>14</v>
      </c>
      <c r="B25" s="6" t="s">
        <v>97</v>
      </c>
      <c r="C25" s="149" t="s">
        <v>84</v>
      </c>
      <c r="D25" s="259">
        <v>15</v>
      </c>
      <c r="E25" s="16"/>
      <c r="F25" s="16"/>
      <c r="G25" s="299"/>
      <c r="H25" s="119"/>
      <c r="I25" s="120"/>
      <c r="J25" s="189"/>
      <c r="K25" s="60"/>
      <c r="L25" s="82"/>
    </row>
    <row r="26" spans="1:12" ht="14.25" customHeight="1">
      <c r="A26" s="92">
        <v>15</v>
      </c>
      <c r="B26" s="6" t="s">
        <v>98</v>
      </c>
      <c r="C26" s="149" t="s">
        <v>84</v>
      </c>
      <c r="D26" s="259">
        <v>5</v>
      </c>
      <c r="E26" s="16"/>
      <c r="F26" s="16"/>
      <c r="G26" s="299"/>
      <c r="H26" s="119"/>
      <c r="I26" s="120"/>
      <c r="J26" s="189"/>
      <c r="K26" s="60"/>
      <c r="L26" s="82"/>
    </row>
    <row r="27" spans="1:12" ht="14.25" customHeight="1">
      <c r="A27" s="92">
        <v>16</v>
      </c>
      <c r="B27" s="6" t="s">
        <v>99</v>
      </c>
      <c r="C27" s="149" t="s">
        <v>84</v>
      </c>
      <c r="D27" s="259">
        <v>300</v>
      </c>
      <c r="E27" s="16"/>
      <c r="F27" s="16"/>
      <c r="G27" s="299"/>
      <c r="H27" s="119"/>
      <c r="I27" s="120"/>
      <c r="J27" s="189"/>
      <c r="K27" s="60"/>
      <c r="L27" s="82"/>
    </row>
    <row r="28" spans="1:12" ht="14.25" customHeight="1">
      <c r="A28" s="92">
        <v>17</v>
      </c>
      <c r="B28" s="6" t="s">
        <v>100</v>
      </c>
      <c r="C28" s="149" t="s">
        <v>84</v>
      </c>
      <c r="D28" s="259">
        <v>15</v>
      </c>
      <c r="E28" s="16"/>
      <c r="F28" s="16"/>
      <c r="G28" s="299"/>
      <c r="H28" s="119"/>
      <c r="I28" s="120"/>
      <c r="J28" s="189"/>
      <c r="K28" s="60"/>
      <c r="L28" s="82"/>
    </row>
    <row r="29" spans="1:12" ht="27" customHeight="1">
      <c r="A29" s="92">
        <v>18</v>
      </c>
      <c r="B29" s="6" t="s">
        <v>101</v>
      </c>
      <c r="C29" s="149" t="s">
        <v>84</v>
      </c>
      <c r="D29" s="259">
        <v>5</v>
      </c>
      <c r="E29" s="16"/>
      <c r="F29" s="16"/>
      <c r="G29" s="299"/>
      <c r="H29" s="119"/>
      <c r="I29" s="120"/>
      <c r="J29" s="189"/>
      <c r="K29" s="60"/>
      <c r="L29" s="82"/>
    </row>
    <row r="30" spans="1:12" s="59" customFormat="1" ht="15" customHeight="1">
      <c r="A30" s="92">
        <v>19</v>
      </c>
      <c r="B30" s="57" t="s">
        <v>102</v>
      </c>
      <c r="C30" s="122" t="s">
        <v>82</v>
      </c>
      <c r="D30" s="260">
        <v>100</v>
      </c>
      <c r="E30" s="58"/>
      <c r="F30" s="58"/>
      <c r="G30" s="300"/>
      <c r="H30" s="119"/>
      <c r="I30" s="120"/>
      <c r="J30" s="195"/>
      <c r="K30" s="60"/>
      <c r="L30" s="82"/>
    </row>
    <row r="31" spans="1:12" ht="64.5" customHeight="1">
      <c r="A31" s="92">
        <v>20</v>
      </c>
      <c r="B31" s="18" t="s">
        <v>178</v>
      </c>
      <c r="C31" s="152" t="s">
        <v>82</v>
      </c>
      <c r="D31" s="261">
        <v>500</v>
      </c>
      <c r="E31" s="19"/>
      <c r="F31" s="19"/>
      <c r="G31" s="301"/>
      <c r="H31" s="119"/>
      <c r="I31" s="120"/>
      <c r="J31" s="189"/>
      <c r="K31" s="60"/>
      <c r="L31" s="82"/>
    </row>
    <row r="32" spans="1:12" ht="25.5" customHeight="1">
      <c r="A32" s="92">
        <v>21</v>
      </c>
      <c r="B32" s="196" t="s">
        <v>103</v>
      </c>
      <c r="C32" s="152" t="s">
        <v>82</v>
      </c>
      <c r="D32" s="261">
        <v>800</v>
      </c>
      <c r="E32" s="19"/>
      <c r="F32" s="19"/>
      <c r="G32" s="301"/>
      <c r="H32" s="119"/>
      <c r="I32" s="120"/>
      <c r="J32" s="189"/>
      <c r="K32" s="60"/>
      <c r="L32" s="82"/>
    </row>
    <row r="33" spans="1:12" ht="24.75" customHeight="1">
      <c r="A33" s="92">
        <v>22</v>
      </c>
      <c r="B33" s="18" t="s">
        <v>166</v>
      </c>
      <c r="C33" s="152" t="s">
        <v>82</v>
      </c>
      <c r="D33" s="261">
        <v>50</v>
      </c>
      <c r="E33" s="19"/>
      <c r="F33" s="19"/>
      <c r="G33" s="301"/>
      <c r="H33" s="119"/>
      <c r="I33" s="120"/>
      <c r="J33" s="189"/>
      <c r="K33" s="60"/>
      <c r="L33" s="82"/>
    </row>
    <row r="34" spans="1:12" ht="24" customHeight="1">
      <c r="A34" s="92">
        <v>23</v>
      </c>
      <c r="B34" s="20" t="s">
        <v>167</v>
      </c>
      <c r="C34" s="149" t="s">
        <v>82</v>
      </c>
      <c r="D34" s="259">
        <v>100</v>
      </c>
      <c r="E34" s="16"/>
      <c r="F34" s="16"/>
      <c r="G34" s="299"/>
      <c r="H34" s="119"/>
      <c r="I34" s="120"/>
      <c r="J34" s="189"/>
      <c r="K34" s="60"/>
      <c r="L34" s="82"/>
    </row>
    <row r="35" spans="1:12" ht="24.75" customHeight="1">
      <c r="A35" s="92">
        <v>24</v>
      </c>
      <c r="B35" s="20" t="s">
        <v>168</v>
      </c>
      <c r="C35" s="149" t="s">
        <v>82</v>
      </c>
      <c r="D35" s="259">
        <v>50</v>
      </c>
      <c r="E35" s="16"/>
      <c r="F35" s="16"/>
      <c r="G35" s="299"/>
      <c r="H35" s="119"/>
      <c r="I35" s="120"/>
      <c r="J35" s="189"/>
      <c r="K35" s="60"/>
      <c r="L35" s="82"/>
    </row>
    <row r="36" spans="1:12" ht="23.25" customHeight="1">
      <c r="A36" s="92">
        <v>25</v>
      </c>
      <c r="B36" s="6" t="s">
        <v>171</v>
      </c>
      <c r="C36" s="149" t="s">
        <v>82</v>
      </c>
      <c r="D36" s="259">
        <v>1400</v>
      </c>
      <c r="E36" s="16"/>
      <c r="F36" s="16"/>
      <c r="G36" s="299"/>
      <c r="H36" s="119"/>
      <c r="I36" s="120"/>
      <c r="J36" s="189"/>
      <c r="K36" s="60"/>
      <c r="L36" s="82"/>
    </row>
    <row r="37" spans="1:12" ht="15.75" customHeight="1">
      <c r="A37" s="92">
        <v>26</v>
      </c>
      <c r="B37" s="6" t="s">
        <v>104</v>
      </c>
      <c r="C37" s="149" t="s">
        <v>82</v>
      </c>
      <c r="D37" s="259">
        <v>30</v>
      </c>
      <c r="E37" s="16"/>
      <c r="F37" s="16"/>
      <c r="G37" s="299"/>
      <c r="H37" s="119"/>
      <c r="I37" s="120"/>
      <c r="J37" s="189"/>
      <c r="K37" s="60"/>
      <c r="L37" s="82"/>
    </row>
    <row r="38" spans="1:12" ht="15.75" customHeight="1">
      <c r="A38" s="92">
        <v>27</v>
      </c>
      <c r="B38" s="6" t="s">
        <v>105</v>
      </c>
      <c r="C38" s="149" t="s">
        <v>82</v>
      </c>
      <c r="D38" s="259">
        <v>60</v>
      </c>
      <c r="E38" s="16"/>
      <c r="F38" s="16"/>
      <c r="G38" s="299"/>
      <c r="H38" s="119"/>
      <c r="I38" s="120"/>
      <c r="J38" s="189"/>
      <c r="K38" s="60"/>
      <c r="L38" s="82"/>
    </row>
    <row r="39" spans="1:12" ht="14.25" customHeight="1">
      <c r="A39" s="92">
        <v>28</v>
      </c>
      <c r="B39" s="6" t="s">
        <v>106</v>
      </c>
      <c r="C39" s="149" t="s">
        <v>82</v>
      </c>
      <c r="D39" s="259">
        <v>150</v>
      </c>
      <c r="E39" s="16"/>
      <c r="F39" s="16"/>
      <c r="G39" s="299"/>
      <c r="H39" s="119"/>
      <c r="I39" s="120"/>
      <c r="J39" s="189"/>
      <c r="K39" s="60"/>
      <c r="L39" s="82"/>
    </row>
    <row r="40" spans="1:12" ht="14.25" customHeight="1">
      <c r="A40" s="92">
        <v>29</v>
      </c>
      <c r="B40" s="6" t="s">
        <v>107</v>
      </c>
      <c r="C40" s="149" t="s">
        <v>82</v>
      </c>
      <c r="D40" s="259">
        <v>15</v>
      </c>
      <c r="E40" s="16"/>
      <c r="F40" s="16"/>
      <c r="G40" s="299"/>
      <c r="H40" s="119"/>
      <c r="I40" s="120"/>
      <c r="J40" s="189"/>
      <c r="K40" s="60"/>
      <c r="L40" s="82"/>
    </row>
    <row r="41" spans="1:12" ht="109.5" customHeight="1">
      <c r="A41" s="92">
        <v>30</v>
      </c>
      <c r="B41" s="6" t="s">
        <v>294</v>
      </c>
      <c r="C41" s="149" t="s">
        <v>82</v>
      </c>
      <c r="D41" s="259">
        <v>20</v>
      </c>
      <c r="E41" s="16"/>
      <c r="F41" s="16"/>
      <c r="G41" s="299"/>
      <c r="H41" s="119"/>
      <c r="I41" s="120"/>
      <c r="J41" s="189"/>
      <c r="K41" s="60"/>
      <c r="L41" s="82"/>
    </row>
    <row r="42" spans="1:12" ht="22.5" customHeight="1">
      <c r="A42" s="92">
        <v>31</v>
      </c>
      <c r="B42" s="6" t="s">
        <v>108</v>
      </c>
      <c r="C42" s="149" t="s">
        <v>82</v>
      </c>
      <c r="D42" s="259">
        <v>15</v>
      </c>
      <c r="E42" s="16"/>
      <c r="F42" s="16"/>
      <c r="G42" s="299"/>
      <c r="H42" s="119"/>
      <c r="I42" s="120"/>
      <c r="J42" s="189"/>
      <c r="K42" s="60"/>
      <c r="L42" s="82"/>
    </row>
    <row r="43" spans="1:12" ht="42" customHeight="1">
      <c r="A43" s="92">
        <v>32</v>
      </c>
      <c r="B43" s="6" t="s">
        <v>68</v>
      </c>
      <c r="C43" s="149" t="s">
        <v>82</v>
      </c>
      <c r="D43" s="260">
        <v>180</v>
      </c>
      <c r="E43" s="16"/>
      <c r="F43" s="16"/>
      <c r="G43" s="299"/>
      <c r="H43" s="119"/>
      <c r="I43" s="120"/>
      <c r="J43" s="189"/>
      <c r="K43" s="60"/>
      <c r="L43" s="82"/>
    </row>
    <row r="44" spans="1:12" ht="23.25" customHeight="1">
      <c r="A44" s="92">
        <v>33</v>
      </c>
      <c r="B44" s="6" t="s">
        <v>109</v>
      </c>
      <c r="C44" s="149" t="s">
        <v>84</v>
      </c>
      <c r="D44" s="259">
        <v>10</v>
      </c>
      <c r="E44" s="16"/>
      <c r="F44" s="16"/>
      <c r="G44" s="299"/>
      <c r="H44" s="119"/>
      <c r="I44" s="120"/>
      <c r="J44" s="189"/>
      <c r="K44" s="60"/>
      <c r="L44" s="82"/>
    </row>
    <row r="45" spans="1:12" ht="14.25" customHeight="1">
      <c r="A45" s="92">
        <v>34</v>
      </c>
      <c r="B45" s="6" t="s">
        <v>275</v>
      </c>
      <c r="C45" s="149" t="s">
        <v>82</v>
      </c>
      <c r="D45" s="259">
        <v>130</v>
      </c>
      <c r="E45" s="16"/>
      <c r="F45" s="16"/>
      <c r="G45" s="299"/>
      <c r="H45" s="119"/>
      <c r="I45" s="120"/>
      <c r="J45" s="189"/>
      <c r="K45" s="60"/>
      <c r="L45" s="82"/>
    </row>
    <row r="46" spans="1:12" ht="24.75" customHeight="1">
      <c r="A46" s="92">
        <v>35</v>
      </c>
      <c r="B46" s="6" t="s">
        <v>110</v>
      </c>
      <c r="C46" s="149" t="s">
        <v>131</v>
      </c>
      <c r="D46" s="259">
        <v>10</v>
      </c>
      <c r="E46" s="16"/>
      <c r="F46" s="16"/>
      <c r="G46" s="299"/>
      <c r="H46" s="119"/>
      <c r="I46" s="120"/>
      <c r="J46" s="189"/>
      <c r="K46" s="60"/>
      <c r="L46" s="82"/>
    </row>
    <row r="47" spans="1:12" ht="25.5" customHeight="1">
      <c r="A47" s="92">
        <v>36</v>
      </c>
      <c r="B47" s="6" t="s">
        <v>111</v>
      </c>
      <c r="C47" s="149" t="s">
        <v>82</v>
      </c>
      <c r="D47" s="259">
        <v>100</v>
      </c>
      <c r="E47" s="16"/>
      <c r="F47" s="16"/>
      <c r="G47" s="299"/>
      <c r="H47" s="119"/>
      <c r="I47" s="120"/>
      <c r="J47" s="189"/>
      <c r="K47" s="60"/>
      <c r="L47" s="82"/>
    </row>
    <row r="48" spans="1:12" ht="25.5" customHeight="1">
      <c r="A48" s="92">
        <v>37</v>
      </c>
      <c r="B48" s="6" t="s">
        <v>112</v>
      </c>
      <c r="C48" s="149" t="s">
        <v>82</v>
      </c>
      <c r="D48" s="259">
        <v>100</v>
      </c>
      <c r="E48" s="16"/>
      <c r="F48" s="16"/>
      <c r="G48" s="299"/>
      <c r="H48" s="119"/>
      <c r="I48" s="120"/>
      <c r="J48" s="189"/>
      <c r="K48" s="60"/>
      <c r="L48" s="82"/>
    </row>
    <row r="49" spans="1:12" s="59" customFormat="1" ht="24" customHeight="1">
      <c r="A49" s="92">
        <v>38</v>
      </c>
      <c r="B49" s="57" t="s">
        <v>261</v>
      </c>
      <c r="C49" s="122" t="s">
        <v>84</v>
      </c>
      <c r="D49" s="260">
        <v>5</v>
      </c>
      <c r="E49" s="58"/>
      <c r="F49" s="58"/>
      <c r="G49" s="300"/>
      <c r="H49" s="119"/>
      <c r="I49" s="120"/>
      <c r="J49" s="195"/>
      <c r="K49" s="60"/>
      <c r="L49" s="82"/>
    </row>
    <row r="50" spans="1:12" s="59" customFormat="1" ht="38.25" customHeight="1">
      <c r="A50" s="92">
        <v>39</v>
      </c>
      <c r="B50" s="57" t="s">
        <v>262</v>
      </c>
      <c r="C50" s="122" t="s">
        <v>82</v>
      </c>
      <c r="D50" s="260">
        <v>60</v>
      </c>
      <c r="E50" s="58"/>
      <c r="F50" s="58"/>
      <c r="G50" s="300"/>
      <c r="H50" s="119"/>
      <c r="I50" s="120"/>
      <c r="J50" s="195"/>
      <c r="K50" s="60"/>
      <c r="L50" s="82"/>
    </row>
    <row r="51" spans="1:12" ht="15" customHeight="1">
      <c r="A51" s="92">
        <v>40</v>
      </c>
      <c r="B51" s="6" t="s">
        <v>113</v>
      </c>
      <c r="C51" s="149" t="s">
        <v>82</v>
      </c>
      <c r="D51" s="259">
        <v>3</v>
      </c>
      <c r="E51" s="16"/>
      <c r="F51" s="16"/>
      <c r="G51" s="299"/>
      <c r="H51" s="119"/>
      <c r="I51" s="120"/>
      <c r="J51" s="189"/>
      <c r="K51" s="60"/>
      <c r="L51" s="82"/>
    </row>
    <row r="52" spans="1:12" s="59" customFormat="1" ht="37.5" customHeight="1">
      <c r="A52" s="92">
        <v>41</v>
      </c>
      <c r="B52" s="57" t="s">
        <v>169</v>
      </c>
      <c r="C52" s="122" t="s">
        <v>82</v>
      </c>
      <c r="D52" s="260">
        <v>1500</v>
      </c>
      <c r="E52" s="58"/>
      <c r="F52" s="58"/>
      <c r="G52" s="300"/>
      <c r="H52" s="119"/>
      <c r="I52" s="120"/>
      <c r="J52" s="195"/>
      <c r="K52" s="60"/>
      <c r="L52" s="82"/>
    </row>
    <row r="53" spans="1:12" ht="69" customHeight="1">
      <c r="A53" s="92">
        <v>42</v>
      </c>
      <c r="B53" s="6" t="s">
        <v>179</v>
      </c>
      <c r="C53" s="149" t="s">
        <v>82</v>
      </c>
      <c r="D53" s="259">
        <v>600</v>
      </c>
      <c r="E53" s="16"/>
      <c r="F53" s="16"/>
      <c r="G53" s="299"/>
      <c r="H53" s="119"/>
      <c r="I53" s="120"/>
      <c r="J53" s="189"/>
      <c r="K53" s="60"/>
      <c r="L53" s="82"/>
    </row>
    <row r="54" spans="1:12" s="59" customFormat="1" ht="11.25" customHeight="1">
      <c r="A54" s="92">
        <v>43</v>
      </c>
      <c r="B54" s="57" t="s">
        <v>180</v>
      </c>
      <c r="C54" s="122" t="s">
        <v>82</v>
      </c>
      <c r="D54" s="260">
        <v>50</v>
      </c>
      <c r="E54" s="58"/>
      <c r="F54" s="58"/>
      <c r="G54" s="300"/>
      <c r="H54" s="119"/>
      <c r="I54" s="120"/>
      <c r="J54" s="195"/>
      <c r="K54" s="60"/>
      <c r="L54" s="82"/>
    </row>
    <row r="55" spans="1:12" s="59" customFormat="1" ht="15" customHeight="1">
      <c r="A55" s="92">
        <v>44</v>
      </c>
      <c r="B55" s="57" t="s">
        <v>156</v>
      </c>
      <c r="C55" s="122" t="s">
        <v>82</v>
      </c>
      <c r="D55" s="260">
        <v>30</v>
      </c>
      <c r="E55" s="58"/>
      <c r="F55" s="58"/>
      <c r="G55" s="300"/>
      <c r="H55" s="119"/>
      <c r="I55" s="120"/>
      <c r="J55" s="195"/>
      <c r="K55" s="60"/>
      <c r="L55" s="82"/>
    </row>
    <row r="56" spans="1:12" s="59" customFormat="1" ht="14.25" customHeight="1">
      <c r="A56" s="92">
        <v>45</v>
      </c>
      <c r="B56" s="57" t="s">
        <v>276</v>
      </c>
      <c r="C56" s="122" t="s">
        <v>82</v>
      </c>
      <c r="D56" s="260">
        <v>35</v>
      </c>
      <c r="E56" s="58"/>
      <c r="F56" s="58"/>
      <c r="G56" s="300"/>
      <c r="H56" s="119"/>
      <c r="I56" s="120"/>
      <c r="J56" s="195"/>
      <c r="K56" s="60"/>
      <c r="L56" s="82"/>
    </row>
    <row r="57" spans="1:12" s="59" customFormat="1" ht="14.25" customHeight="1">
      <c r="A57" s="92">
        <v>46</v>
      </c>
      <c r="B57" s="57" t="s">
        <v>157</v>
      </c>
      <c r="C57" s="122" t="s">
        <v>82</v>
      </c>
      <c r="D57" s="260">
        <v>300</v>
      </c>
      <c r="E57" s="58"/>
      <c r="F57" s="58"/>
      <c r="G57" s="300"/>
      <c r="H57" s="119"/>
      <c r="I57" s="120"/>
      <c r="J57" s="195"/>
      <c r="K57" s="60"/>
      <c r="L57" s="82"/>
    </row>
    <row r="58" spans="1:12" s="59" customFormat="1" ht="13.5" customHeight="1">
      <c r="A58" s="92">
        <v>47</v>
      </c>
      <c r="B58" s="57" t="s">
        <v>165</v>
      </c>
      <c r="C58" s="122" t="s">
        <v>82</v>
      </c>
      <c r="D58" s="262">
        <v>2500</v>
      </c>
      <c r="E58" s="58"/>
      <c r="F58" s="58"/>
      <c r="G58" s="300"/>
      <c r="H58" s="119"/>
      <c r="I58" s="120"/>
      <c r="J58" s="195"/>
      <c r="K58" s="60"/>
      <c r="L58" s="82"/>
    </row>
    <row r="59" spans="1:12" s="59" customFormat="1" ht="13.5" customHeight="1">
      <c r="A59" s="92">
        <v>48</v>
      </c>
      <c r="B59" s="57" t="s">
        <v>181</v>
      </c>
      <c r="C59" s="122" t="s">
        <v>82</v>
      </c>
      <c r="D59" s="262">
        <v>10</v>
      </c>
      <c r="E59" s="58"/>
      <c r="F59" s="58"/>
      <c r="G59" s="300"/>
      <c r="H59" s="119"/>
      <c r="I59" s="120"/>
      <c r="J59" s="195"/>
      <c r="K59" s="60"/>
      <c r="L59" s="82"/>
    </row>
    <row r="60" spans="1:12" s="59" customFormat="1" ht="27" customHeight="1">
      <c r="A60" s="92">
        <v>49</v>
      </c>
      <c r="B60" s="57" t="s">
        <v>182</v>
      </c>
      <c r="C60" s="122" t="s">
        <v>82</v>
      </c>
      <c r="D60" s="262">
        <v>12</v>
      </c>
      <c r="E60" s="58"/>
      <c r="F60" s="58"/>
      <c r="G60" s="300"/>
      <c r="H60" s="119"/>
      <c r="I60" s="120"/>
      <c r="J60" s="195"/>
      <c r="K60" s="60"/>
      <c r="L60" s="82"/>
    </row>
    <row r="61" spans="1:12" s="59" customFormat="1" ht="12.75" customHeight="1">
      <c r="A61" s="92">
        <v>50</v>
      </c>
      <c r="B61" s="57" t="s">
        <v>184</v>
      </c>
      <c r="C61" s="122" t="s">
        <v>82</v>
      </c>
      <c r="D61" s="262">
        <v>10</v>
      </c>
      <c r="E61" s="58"/>
      <c r="F61" s="58"/>
      <c r="G61" s="300"/>
      <c r="H61" s="119"/>
      <c r="I61" s="120"/>
      <c r="J61" s="195"/>
      <c r="K61" s="60"/>
      <c r="L61" s="82"/>
    </row>
    <row r="62" spans="1:12" s="59" customFormat="1" ht="11.25" customHeight="1">
      <c r="A62" s="92">
        <v>51</v>
      </c>
      <c r="B62" s="57" t="s">
        <v>186</v>
      </c>
      <c r="C62" s="122" t="s">
        <v>82</v>
      </c>
      <c r="D62" s="262">
        <v>2</v>
      </c>
      <c r="E62" s="58"/>
      <c r="F62" s="58"/>
      <c r="G62" s="300"/>
      <c r="H62" s="119"/>
      <c r="I62" s="120"/>
      <c r="J62" s="195"/>
      <c r="K62" s="60"/>
      <c r="L62" s="82"/>
    </row>
    <row r="63" spans="1:12" s="59" customFormat="1" ht="45.75" customHeight="1">
      <c r="A63" s="92">
        <v>52</v>
      </c>
      <c r="B63" s="57" t="s">
        <v>187</v>
      </c>
      <c r="C63" s="122" t="s">
        <v>82</v>
      </c>
      <c r="D63" s="262">
        <v>600</v>
      </c>
      <c r="E63" s="58"/>
      <c r="F63" s="58"/>
      <c r="G63" s="300"/>
      <c r="H63" s="119"/>
      <c r="I63" s="120"/>
      <c r="J63" s="195"/>
      <c r="K63" s="60"/>
      <c r="L63" s="82"/>
    </row>
    <row r="64" spans="1:12" s="59" customFormat="1" ht="11.25" customHeight="1">
      <c r="A64" s="92">
        <v>53</v>
      </c>
      <c r="B64" s="57" t="s">
        <v>193</v>
      </c>
      <c r="C64" s="122" t="s">
        <v>82</v>
      </c>
      <c r="D64" s="262">
        <v>60000</v>
      </c>
      <c r="E64" s="58"/>
      <c r="F64" s="58"/>
      <c r="G64" s="300"/>
      <c r="H64" s="119"/>
      <c r="I64" s="120"/>
      <c r="J64" s="195"/>
      <c r="K64" s="60"/>
      <c r="L64" s="82"/>
    </row>
    <row r="65" spans="1:12" s="59" customFormat="1" ht="13.5" customHeight="1">
      <c r="A65" s="92">
        <v>54</v>
      </c>
      <c r="B65" s="57" t="s">
        <v>194</v>
      </c>
      <c r="C65" s="122" t="s">
        <v>82</v>
      </c>
      <c r="D65" s="262">
        <v>10</v>
      </c>
      <c r="E65" s="58"/>
      <c r="F65" s="58"/>
      <c r="G65" s="300"/>
      <c r="H65" s="119"/>
      <c r="I65" s="120"/>
      <c r="J65" s="195"/>
      <c r="K65" s="60"/>
      <c r="L65" s="82"/>
    </row>
    <row r="66" spans="1:12" s="59" customFormat="1" ht="23.25" customHeight="1">
      <c r="A66" s="92">
        <v>55</v>
      </c>
      <c r="B66" s="382" t="s">
        <v>200</v>
      </c>
      <c r="C66" s="383"/>
      <c r="D66" s="383"/>
      <c r="E66" s="383"/>
      <c r="F66" s="383"/>
      <c r="G66" s="383"/>
      <c r="H66" s="383"/>
      <c r="I66" s="383"/>
      <c r="J66" s="195"/>
      <c r="K66" s="60"/>
      <c r="L66" s="82"/>
    </row>
    <row r="67" spans="1:12" s="59" customFormat="1" ht="24" customHeight="1">
      <c r="A67" s="92">
        <v>56</v>
      </c>
      <c r="B67" s="108" t="s">
        <v>201</v>
      </c>
      <c r="C67" s="112" t="s">
        <v>84</v>
      </c>
      <c r="D67" s="277">
        <v>60</v>
      </c>
      <c r="E67" s="232"/>
      <c r="F67" s="232"/>
      <c r="G67" s="304"/>
      <c r="H67" s="231"/>
      <c r="I67" s="120"/>
      <c r="J67" s="233"/>
      <c r="K67" s="234"/>
      <c r="L67" s="82"/>
    </row>
    <row r="68" spans="1:12" s="59" customFormat="1" ht="21.75" customHeight="1">
      <c r="A68" s="92">
        <v>57</v>
      </c>
      <c r="B68" s="108" t="s">
        <v>202</v>
      </c>
      <c r="C68" s="112" t="s">
        <v>84</v>
      </c>
      <c r="D68" s="277">
        <v>150</v>
      </c>
      <c r="E68" s="232"/>
      <c r="F68" s="232"/>
      <c r="G68" s="304"/>
      <c r="H68" s="231"/>
      <c r="I68" s="120"/>
      <c r="J68" s="233"/>
      <c r="K68" s="234"/>
      <c r="L68" s="82"/>
    </row>
    <row r="69" spans="1:12" s="59" customFormat="1" ht="23.25" customHeight="1">
      <c r="A69" s="92">
        <v>58</v>
      </c>
      <c r="B69" s="108" t="s">
        <v>203</v>
      </c>
      <c r="C69" s="112" t="s">
        <v>84</v>
      </c>
      <c r="D69" s="277">
        <v>160</v>
      </c>
      <c r="E69" s="232"/>
      <c r="F69" s="232"/>
      <c r="G69" s="305"/>
      <c r="H69" s="231"/>
      <c r="I69" s="120"/>
      <c r="J69" s="233"/>
      <c r="K69" s="234"/>
      <c r="L69" s="82"/>
    </row>
    <row r="70" spans="1:12" s="59" customFormat="1" ht="28.5" customHeight="1">
      <c r="A70" s="92">
        <v>59</v>
      </c>
      <c r="B70" s="108" t="s">
        <v>204</v>
      </c>
      <c r="C70" s="112" t="s">
        <v>84</v>
      </c>
      <c r="D70" s="277">
        <v>250</v>
      </c>
      <c r="E70" s="232"/>
      <c r="F70" s="232"/>
      <c r="G70" s="304"/>
      <c r="H70" s="231"/>
      <c r="I70" s="120"/>
      <c r="J70" s="287"/>
      <c r="K70" s="234"/>
      <c r="L70" s="82"/>
    </row>
    <row r="71" spans="1:12" s="59" customFormat="1" ht="30" customHeight="1">
      <c r="A71" s="92">
        <v>60</v>
      </c>
      <c r="B71" s="288" t="s">
        <v>2</v>
      </c>
      <c r="C71" s="286" t="s">
        <v>84</v>
      </c>
      <c r="D71" s="289">
        <v>5</v>
      </c>
      <c r="E71" s="195"/>
      <c r="F71" s="195"/>
      <c r="G71" s="306"/>
      <c r="H71" s="231"/>
      <c r="I71" s="120"/>
      <c r="J71" s="195"/>
      <c r="K71" s="234"/>
      <c r="L71" s="82"/>
    </row>
    <row r="72" spans="1:12" s="59" customFormat="1" ht="26.25" customHeight="1">
      <c r="A72" s="92">
        <v>61</v>
      </c>
      <c r="B72" s="288" t="s">
        <v>3</v>
      </c>
      <c r="C72" s="122" t="s">
        <v>84</v>
      </c>
      <c r="D72" s="290">
        <v>5</v>
      </c>
      <c r="E72" s="58"/>
      <c r="F72" s="58"/>
      <c r="G72" s="304"/>
      <c r="H72" s="231"/>
      <c r="I72" s="120"/>
      <c r="J72" s="195"/>
      <c r="K72" s="234"/>
      <c r="L72" s="82"/>
    </row>
    <row r="73" spans="1:12" s="59" customFormat="1" ht="27" customHeight="1">
      <c r="A73" s="92">
        <v>62</v>
      </c>
      <c r="B73" s="57" t="s">
        <v>195</v>
      </c>
      <c r="C73" s="122" t="s">
        <v>82</v>
      </c>
      <c r="D73" s="262">
        <v>70</v>
      </c>
      <c r="E73" s="58"/>
      <c r="F73" s="58"/>
      <c r="G73" s="306"/>
      <c r="H73" s="231"/>
      <c r="I73" s="120"/>
      <c r="J73" s="195"/>
      <c r="K73" s="234"/>
      <c r="L73" s="82"/>
    </row>
    <row r="74" spans="1:12" s="59" customFormat="1" ht="13.5" customHeight="1">
      <c r="A74" s="92">
        <v>63</v>
      </c>
      <c r="B74" s="55" t="s">
        <v>259</v>
      </c>
      <c r="C74" s="122" t="s">
        <v>82</v>
      </c>
      <c r="D74" s="258">
        <v>2</v>
      </c>
      <c r="E74" s="175"/>
      <c r="F74" s="175"/>
      <c r="G74" s="302"/>
      <c r="H74" s="231"/>
      <c r="I74" s="120"/>
      <c r="J74" s="195"/>
      <c r="K74" s="234"/>
      <c r="L74" s="82"/>
    </row>
    <row r="75" spans="1:12" s="59" customFormat="1" ht="13.5" customHeight="1" thickBot="1">
      <c r="A75" s="92">
        <v>64</v>
      </c>
      <c r="B75" s="96" t="s">
        <v>260</v>
      </c>
      <c r="C75" s="158" t="s">
        <v>82</v>
      </c>
      <c r="D75" s="263">
        <v>5</v>
      </c>
      <c r="E75" s="176"/>
      <c r="F75" s="176"/>
      <c r="G75" s="303"/>
      <c r="H75" s="231"/>
      <c r="I75" s="120"/>
      <c r="J75" s="200"/>
      <c r="K75" s="234"/>
      <c r="L75" s="82"/>
    </row>
    <row r="76" spans="1:12" s="59" customFormat="1" ht="13.5" customHeight="1" thickBot="1">
      <c r="A76" s="380" t="s">
        <v>85</v>
      </c>
      <c r="B76" s="381"/>
      <c r="C76" s="381"/>
      <c r="D76" s="381"/>
      <c r="E76" s="381"/>
      <c r="F76" s="381"/>
      <c r="G76" s="381"/>
      <c r="H76" s="44"/>
      <c r="I76" s="94"/>
      <c r="J76" s="202"/>
      <c r="K76" s="202"/>
      <c r="L76" s="65"/>
    </row>
    <row r="77" spans="1:9" ht="18.75" customHeight="1">
      <c r="A77" s="49"/>
      <c r="B77" s="14"/>
      <c r="C77" s="113"/>
      <c r="D77" s="113"/>
      <c r="E77" s="13"/>
      <c r="F77" s="13"/>
      <c r="G77" s="297"/>
      <c r="H77" s="37"/>
      <c r="I77" s="27"/>
    </row>
    <row r="78" spans="1:9" ht="18.75" customHeight="1">
      <c r="A78" s="362" t="s">
        <v>164</v>
      </c>
      <c r="B78" s="361"/>
      <c r="C78" s="361"/>
      <c r="D78" s="361"/>
      <c r="E78" s="361"/>
      <c r="F78" s="361"/>
      <c r="G78" s="361"/>
      <c r="H78" s="361"/>
      <c r="I78" s="361"/>
    </row>
    <row r="80" spans="1:8" ht="12.75">
      <c r="A80" s="1"/>
      <c r="H80" s="35" t="s">
        <v>162</v>
      </c>
    </row>
    <row r="81" spans="1:8" ht="12.75">
      <c r="A81" s="1"/>
      <c r="H81" s="35" t="s">
        <v>163</v>
      </c>
    </row>
    <row r="85" spans="2:3" ht="12.75">
      <c r="B85" s="8"/>
      <c r="C85" s="49"/>
    </row>
    <row r="86" spans="2:3" ht="12.75">
      <c r="B86" s="8"/>
      <c r="C86" s="49"/>
    </row>
    <row r="87" spans="2:3" ht="12.75">
      <c r="B87" s="8"/>
      <c r="C87" s="49"/>
    </row>
    <row r="88" spans="2:3" ht="12.75">
      <c r="B88" s="8"/>
      <c r="C88" s="49"/>
    </row>
    <row r="89" spans="2:3" ht="12.75">
      <c r="B89" s="8"/>
      <c r="C89" s="49"/>
    </row>
    <row r="90" spans="2:3" ht="12.75">
      <c r="B90" s="8"/>
      <c r="C90" s="49"/>
    </row>
  </sheetData>
  <mergeCells count="9">
    <mergeCell ref="A78:I78"/>
    <mergeCell ref="A2:I2"/>
    <mergeCell ref="A3:B3"/>
    <mergeCell ref="A5:B5"/>
    <mergeCell ref="A7:B7"/>
    <mergeCell ref="A9:G9"/>
    <mergeCell ref="A76:G76"/>
    <mergeCell ref="A8:E8"/>
    <mergeCell ref="B66:I66"/>
  </mergeCells>
  <printOptions/>
  <pageMargins left="0.75" right="0.75" top="1" bottom="1" header="0.5" footer="0.5"/>
  <pageSetup horizontalDpi="600" verticalDpi="600" orientation="landscape" paperSize="9" r:id="rId1"/>
  <headerFooter alignWithMargins="0">
    <oddFooter>&amp;CWartość szacunkowa zamówienia</oddFooter>
  </headerFooter>
</worksheet>
</file>

<file path=xl/worksheets/sheet5.xml><?xml version="1.0" encoding="utf-8"?>
<worksheet xmlns="http://schemas.openxmlformats.org/spreadsheetml/2006/main" xmlns:r="http://schemas.openxmlformats.org/officeDocument/2006/relationships">
  <dimension ref="A1:M32"/>
  <sheetViews>
    <sheetView view="pageBreakPreview" zoomScaleSheetLayoutView="100" workbookViewId="0" topLeftCell="A1">
      <selection activeCell="H5" sqref="H5"/>
    </sheetView>
  </sheetViews>
  <sheetFormatPr defaultColWidth="9.140625" defaultRowHeight="12.75"/>
  <cols>
    <col min="1" max="1" width="3.7109375" style="50" customWidth="1"/>
    <col min="2" max="2" width="41.00390625" style="0" customWidth="1"/>
    <col min="3" max="3" width="4.421875" style="50" customWidth="1"/>
    <col min="4" max="4" width="5.8515625" style="50" customWidth="1"/>
    <col min="5" max="5" width="6.7109375" style="0" customWidth="1"/>
    <col min="6" max="6" width="7.140625" style="0" customWidth="1"/>
    <col min="7" max="7" width="8.00390625" style="0" customWidth="1"/>
    <col min="8" max="8" width="9.8515625" style="35" customWidth="1"/>
    <col min="9" max="9" width="7.140625" style="0" customWidth="1"/>
    <col min="10" max="10" width="5.7109375" style="0" customWidth="1"/>
    <col min="12" max="12" width="11.7109375" style="0" customWidth="1"/>
  </cols>
  <sheetData>
    <row r="1" spans="8:9" ht="12.75">
      <c r="H1"/>
      <c r="I1" t="s">
        <v>76</v>
      </c>
    </row>
    <row r="2" spans="1:9" ht="12.75">
      <c r="A2" s="367" t="s">
        <v>75</v>
      </c>
      <c r="B2" s="367"/>
      <c r="C2" s="367"/>
      <c r="D2" s="367"/>
      <c r="E2" s="367"/>
      <c r="F2" s="367"/>
      <c r="G2" s="367"/>
      <c r="H2" s="367"/>
      <c r="I2" s="367"/>
    </row>
    <row r="3" spans="1:8" ht="12.75">
      <c r="A3" s="365" t="s">
        <v>159</v>
      </c>
      <c r="B3" s="365"/>
      <c r="H3"/>
    </row>
    <row r="4" spans="2:8" ht="12.75">
      <c r="B4" t="s">
        <v>74</v>
      </c>
      <c r="H4"/>
    </row>
    <row r="5" spans="1:8" ht="12.75">
      <c r="A5" s="365" t="s">
        <v>160</v>
      </c>
      <c r="B5" s="365"/>
      <c r="H5" s="59"/>
    </row>
    <row r="6" ht="12.75">
      <c r="H6"/>
    </row>
    <row r="7" spans="1:8" ht="12.75">
      <c r="A7" s="365" t="s">
        <v>161</v>
      </c>
      <c r="B7" s="365"/>
      <c r="H7"/>
    </row>
    <row r="8" spans="1:9" ht="30.75" customHeight="1">
      <c r="A8" s="378" t="s">
        <v>132</v>
      </c>
      <c r="B8" s="379"/>
      <c r="C8" s="379"/>
      <c r="D8" s="379"/>
      <c r="E8" s="379"/>
      <c r="F8" s="11"/>
      <c r="G8" s="11"/>
      <c r="H8" s="41"/>
      <c r="I8" s="11"/>
    </row>
    <row r="9" spans="1:9" ht="19.5" customHeight="1" thickBot="1">
      <c r="A9" s="374" t="s">
        <v>20</v>
      </c>
      <c r="B9" s="375"/>
      <c r="C9" s="375"/>
      <c r="D9" s="375"/>
      <c r="E9" s="375"/>
      <c r="F9" s="375"/>
      <c r="G9" s="375"/>
      <c r="H9" s="42"/>
      <c r="I9" s="11"/>
    </row>
    <row r="10" spans="1:13" s="83" customFormat="1" ht="57" thickBot="1">
      <c r="A10" s="93" t="s">
        <v>78</v>
      </c>
      <c r="B10" s="88" t="s">
        <v>114</v>
      </c>
      <c r="C10" s="88" t="s">
        <v>79</v>
      </c>
      <c r="D10" s="88" t="s">
        <v>115</v>
      </c>
      <c r="E10" s="88" t="s">
        <v>80</v>
      </c>
      <c r="F10" s="88" t="s">
        <v>81</v>
      </c>
      <c r="G10" s="88" t="s">
        <v>116</v>
      </c>
      <c r="H10" s="88" t="s">
        <v>224</v>
      </c>
      <c r="I10" s="89" t="s">
        <v>209</v>
      </c>
      <c r="J10" s="88" t="s">
        <v>117</v>
      </c>
      <c r="K10" s="182" t="s">
        <v>277</v>
      </c>
      <c r="L10" s="90" t="s">
        <v>228</v>
      </c>
      <c r="M10" s="84"/>
    </row>
    <row r="11" spans="1:13" s="145" customFormat="1" ht="12.75">
      <c r="A11" s="140">
        <v>1</v>
      </c>
      <c r="B11" s="142">
        <v>2</v>
      </c>
      <c r="C11" s="141">
        <v>3</v>
      </c>
      <c r="D11" s="141">
        <v>4</v>
      </c>
      <c r="E11" s="142">
        <v>5</v>
      </c>
      <c r="F11" s="142">
        <v>6</v>
      </c>
      <c r="G11" s="142">
        <v>7</v>
      </c>
      <c r="H11" s="142">
        <v>8</v>
      </c>
      <c r="I11" s="142">
        <v>9</v>
      </c>
      <c r="J11" s="142">
        <v>10</v>
      </c>
      <c r="K11" s="183">
        <v>11</v>
      </c>
      <c r="L11" s="143">
        <v>12</v>
      </c>
      <c r="M11" s="144"/>
    </row>
    <row r="12" spans="1:12" ht="189" customHeight="1">
      <c r="A12" s="92" t="s">
        <v>118</v>
      </c>
      <c r="B12" s="6" t="s">
        <v>38</v>
      </c>
      <c r="C12" s="149" t="s">
        <v>82</v>
      </c>
      <c r="D12" s="259">
        <v>600</v>
      </c>
      <c r="E12" s="16"/>
      <c r="F12" s="16"/>
      <c r="G12" s="17"/>
      <c r="H12" s="119"/>
      <c r="I12" s="120"/>
      <c r="J12" s="60"/>
      <c r="K12" s="60"/>
      <c r="L12" s="82"/>
    </row>
    <row r="13" spans="1:12" ht="63" customHeight="1">
      <c r="A13" s="92" t="s">
        <v>119</v>
      </c>
      <c r="B13" s="6" t="s">
        <v>39</v>
      </c>
      <c r="C13" s="149" t="s">
        <v>82</v>
      </c>
      <c r="D13" s="259">
        <v>200</v>
      </c>
      <c r="E13" s="16"/>
      <c r="F13" s="16"/>
      <c r="G13" s="17"/>
      <c r="H13" s="119"/>
      <c r="I13" s="120"/>
      <c r="J13" s="60"/>
      <c r="K13" s="60"/>
      <c r="L13" s="82"/>
    </row>
    <row r="14" spans="1:12" ht="101.25" customHeight="1">
      <c r="A14" s="92" t="s">
        <v>120</v>
      </c>
      <c r="B14" s="6" t="s">
        <v>292</v>
      </c>
      <c r="C14" s="149" t="s">
        <v>82</v>
      </c>
      <c r="D14" s="259">
        <v>200</v>
      </c>
      <c r="E14" s="16"/>
      <c r="F14" s="16"/>
      <c r="G14" s="17"/>
      <c r="H14" s="119"/>
      <c r="I14" s="120"/>
      <c r="J14" s="189"/>
      <c r="K14" s="60"/>
      <c r="L14" s="82"/>
    </row>
    <row r="15" spans="1:12" ht="101.25" customHeight="1">
      <c r="A15" s="339">
        <v>4</v>
      </c>
      <c r="B15" s="349" t="s">
        <v>59</v>
      </c>
      <c r="C15" s="149" t="s">
        <v>82</v>
      </c>
      <c r="D15" s="341">
        <v>600</v>
      </c>
      <c r="E15" s="342"/>
      <c r="F15" s="342"/>
      <c r="G15" s="343"/>
      <c r="H15" s="344"/>
      <c r="I15" s="345"/>
      <c r="J15" s="346"/>
      <c r="K15" s="347"/>
      <c r="L15" s="348"/>
    </row>
    <row r="16" spans="1:12" ht="191.25" customHeight="1">
      <c r="A16" s="339">
        <v>5</v>
      </c>
      <c r="B16" s="349" t="s">
        <v>62</v>
      </c>
      <c r="C16" s="149" t="s">
        <v>82</v>
      </c>
      <c r="D16" s="341">
        <v>200</v>
      </c>
      <c r="E16" s="342"/>
      <c r="F16" s="342"/>
      <c r="G16" s="343"/>
      <c r="H16" s="344"/>
      <c r="I16" s="345"/>
      <c r="J16" s="346"/>
      <c r="K16" s="347"/>
      <c r="L16" s="348"/>
    </row>
    <row r="17" spans="1:12" ht="243" customHeight="1">
      <c r="A17" s="339">
        <v>6</v>
      </c>
      <c r="B17" s="349" t="s">
        <v>63</v>
      </c>
      <c r="C17" s="340" t="s">
        <v>82</v>
      </c>
      <c r="D17" s="341">
        <v>150</v>
      </c>
      <c r="E17" s="342"/>
      <c r="F17" s="342"/>
      <c r="G17" s="343"/>
      <c r="H17" s="344"/>
      <c r="I17" s="345"/>
      <c r="J17" s="346"/>
      <c r="K17" s="347"/>
      <c r="L17" s="348"/>
    </row>
    <row r="18" spans="1:12" ht="243.75" customHeight="1">
      <c r="A18" s="339">
        <v>7</v>
      </c>
      <c r="B18" s="349" t="s">
        <v>66</v>
      </c>
      <c r="C18" s="340"/>
      <c r="D18" s="341"/>
      <c r="E18" s="342"/>
      <c r="F18" s="342"/>
      <c r="G18" s="343"/>
      <c r="H18" s="344"/>
      <c r="I18" s="345"/>
      <c r="J18" s="346"/>
      <c r="K18" s="347"/>
      <c r="L18" s="348"/>
    </row>
    <row r="19" spans="1:12" ht="238.5" customHeight="1">
      <c r="A19" s="339">
        <v>8</v>
      </c>
      <c r="B19" s="349" t="s">
        <v>67</v>
      </c>
      <c r="C19" s="340" t="s">
        <v>82</v>
      </c>
      <c r="D19" s="341">
        <v>10</v>
      </c>
      <c r="E19" s="342"/>
      <c r="F19" s="342"/>
      <c r="G19" s="343"/>
      <c r="H19" s="344"/>
      <c r="I19" s="345"/>
      <c r="J19" s="346"/>
      <c r="K19" s="347"/>
      <c r="L19" s="348"/>
    </row>
    <row r="20" spans="1:12" ht="236.25" customHeight="1" thickBot="1">
      <c r="A20" s="339">
        <v>9</v>
      </c>
      <c r="B20" s="349" t="s">
        <v>69</v>
      </c>
      <c r="C20" s="340" t="s">
        <v>82</v>
      </c>
      <c r="D20" s="341">
        <v>10</v>
      </c>
      <c r="E20" s="342"/>
      <c r="F20" s="342"/>
      <c r="G20" s="343"/>
      <c r="H20" s="344"/>
      <c r="I20" s="345"/>
      <c r="J20" s="346"/>
      <c r="K20" s="347"/>
      <c r="L20" s="348"/>
    </row>
    <row r="21" spans="1:12" s="59" customFormat="1" ht="13.5" customHeight="1" thickBot="1">
      <c r="A21" s="380" t="s">
        <v>85</v>
      </c>
      <c r="B21" s="381"/>
      <c r="C21" s="381"/>
      <c r="D21" s="381"/>
      <c r="E21" s="381"/>
      <c r="F21" s="381"/>
      <c r="G21" s="381"/>
      <c r="H21" s="44"/>
      <c r="I21" s="94"/>
      <c r="J21" s="202"/>
      <c r="K21" s="202"/>
      <c r="L21" s="65"/>
    </row>
    <row r="22" spans="1:9" ht="18.75" customHeight="1">
      <c r="A22" s="49"/>
      <c r="B22" s="14"/>
      <c r="C22" s="113"/>
      <c r="D22" s="113"/>
      <c r="E22" s="13"/>
      <c r="F22" s="13"/>
      <c r="G22" s="13"/>
      <c r="H22" s="37"/>
      <c r="I22" s="27"/>
    </row>
    <row r="23" spans="1:9" ht="18.75" customHeight="1">
      <c r="A23" s="362" t="s">
        <v>164</v>
      </c>
      <c r="B23" s="361"/>
      <c r="C23" s="361"/>
      <c r="D23" s="361"/>
      <c r="E23" s="361"/>
      <c r="F23" s="361"/>
      <c r="G23" s="361"/>
      <c r="H23" s="361"/>
      <c r="I23" s="361"/>
    </row>
    <row r="25" spans="1:8" ht="12.75">
      <c r="A25" s="1"/>
      <c r="H25" s="35" t="s">
        <v>162</v>
      </c>
    </row>
    <row r="26" spans="1:8" ht="12.75">
      <c r="A26" s="1"/>
      <c r="H26" s="35" t="s">
        <v>163</v>
      </c>
    </row>
    <row r="27" spans="2:3" ht="12.75">
      <c r="B27" s="8"/>
      <c r="C27" s="49"/>
    </row>
    <row r="28" spans="2:3" ht="12.75">
      <c r="B28" s="8"/>
      <c r="C28" s="49"/>
    </row>
    <row r="29" spans="2:3" ht="12.75">
      <c r="B29" s="8"/>
      <c r="C29" s="49"/>
    </row>
    <row r="30" spans="2:3" ht="12.75">
      <c r="B30" s="8"/>
      <c r="C30" s="49"/>
    </row>
    <row r="31" spans="2:3" ht="12.75">
      <c r="B31" s="8"/>
      <c r="C31" s="49"/>
    </row>
    <row r="32" spans="2:3" ht="12.75">
      <c r="B32" s="8"/>
      <c r="C32" s="49"/>
    </row>
  </sheetData>
  <mergeCells count="8">
    <mergeCell ref="A23:I23"/>
    <mergeCell ref="A2:I2"/>
    <mergeCell ref="A3:B3"/>
    <mergeCell ref="A5:B5"/>
    <mergeCell ref="A7:B7"/>
    <mergeCell ref="A9:G9"/>
    <mergeCell ref="A21:G21"/>
    <mergeCell ref="A8:E8"/>
  </mergeCells>
  <printOptions/>
  <pageMargins left="0.75" right="0.75" top="1" bottom="1" header="0.5" footer="0.5"/>
  <pageSetup horizontalDpi="600" verticalDpi="600" orientation="landscape" paperSize="9" scale="96" r:id="rId1"/>
  <headerFooter alignWithMargins="0">
    <oddFooter>&amp;CWartość szacunkowa zamówienia</oddFooter>
  </headerFooter>
</worksheet>
</file>

<file path=xl/worksheets/sheet6.xml><?xml version="1.0" encoding="utf-8"?>
<worksheet xmlns="http://schemas.openxmlformats.org/spreadsheetml/2006/main" xmlns:r="http://schemas.openxmlformats.org/officeDocument/2006/relationships">
  <dimension ref="A1:M34"/>
  <sheetViews>
    <sheetView view="pageBreakPreview" zoomScaleSheetLayoutView="100" workbookViewId="0" topLeftCell="A1">
      <selection activeCell="H4" sqref="H4"/>
    </sheetView>
  </sheetViews>
  <sheetFormatPr defaultColWidth="9.140625" defaultRowHeight="12.75"/>
  <cols>
    <col min="1" max="1" width="3.7109375" style="50" customWidth="1"/>
    <col min="2" max="2" width="35.421875" style="0" customWidth="1"/>
    <col min="3" max="3" width="4.421875" style="50" customWidth="1"/>
    <col min="4" max="4" width="5.8515625" style="50" customWidth="1"/>
    <col min="5" max="5" width="7.8515625" style="0" customWidth="1"/>
    <col min="6" max="6" width="6.140625" style="0" customWidth="1"/>
    <col min="7" max="7" width="8.00390625" style="0" customWidth="1"/>
    <col min="8" max="8" width="9.8515625" style="167" customWidth="1"/>
    <col min="9" max="9" width="8.28125" style="50" customWidth="1"/>
    <col min="10" max="10" width="6.28125" style="0" customWidth="1"/>
    <col min="11" max="11" width="8.7109375" style="0" customWidth="1"/>
    <col min="12" max="12" width="11.421875" style="0" customWidth="1"/>
  </cols>
  <sheetData>
    <row r="1" spans="8:9" ht="12.75">
      <c r="H1" s="50"/>
      <c r="I1" s="50" t="s">
        <v>76</v>
      </c>
    </row>
    <row r="2" spans="1:9" ht="12.75">
      <c r="A2" s="367" t="s">
        <v>75</v>
      </c>
      <c r="B2" s="367"/>
      <c r="C2" s="367"/>
      <c r="D2" s="367"/>
      <c r="E2" s="367"/>
      <c r="F2" s="367"/>
      <c r="G2" s="367"/>
      <c r="H2" s="367"/>
      <c r="I2" s="367"/>
    </row>
    <row r="3" spans="1:8" ht="12.75">
      <c r="A3" s="365" t="s">
        <v>159</v>
      </c>
      <c r="B3" s="365"/>
      <c r="H3" s="50"/>
    </row>
    <row r="4" spans="2:8" ht="12.75">
      <c r="B4" t="s">
        <v>74</v>
      </c>
      <c r="H4" s="415"/>
    </row>
    <row r="5" spans="1:8" ht="12.75">
      <c r="A5" s="365" t="s">
        <v>160</v>
      </c>
      <c r="B5" s="365"/>
      <c r="H5" s="50"/>
    </row>
    <row r="6" ht="12.75">
      <c r="H6" s="50"/>
    </row>
    <row r="7" spans="1:8" ht="12.75">
      <c r="A7" s="365" t="s">
        <v>161</v>
      </c>
      <c r="B7" s="365"/>
      <c r="H7" s="50"/>
    </row>
    <row r="8" spans="1:12" ht="30.75" customHeight="1">
      <c r="A8" s="378" t="s">
        <v>252</v>
      </c>
      <c r="B8" s="379"/>
      <c r="C8" s="379"/>
      <c r="D8" s="379"/>
      <c r="E8" s="379"/>
      <c r="F8" s="11"/>
      <c r="G8" s="11"/>
      <c r="H8" s="162"/>
      <c r="I8" s="51"/>
      <c r="J8" s="8"/>
      <c r="K8" s="8"/>
      <c r="L8" s="8"/>
    </row>
    <row r="9" spans="1:12" ht="34.5" customHeight="1" thickBot="1">
      <c r="A9" s="384" t="s">
        <v>282</v>
      </c>
      <c r="B9" s="385"/>
      <c r="C9" s="385"/>
      <c r="D9" s="385"/>
      <c r="E9" s="385"/>
      <c r="F9" s="385"/>
      <c r="G9" s="385"/>
      <c r="H9" s="386"/>
      <c r="I9" s="386"/>
      <c r="J9" s="8"/>
      <c r="K9" s="8"/>
      <c r="L9" s="8"/>
    </row>
    <row r="10" spans="1:13" s="83" customFormat="1" ht="57" thickBot="1">
      <c r="A10" s="93" t="s">
        <v>78</v>
      </c>
      <c r="B10" s="88" t="s">
        <v>114</v>
      </c>
      <c r="C10" s="88" t="s">
        <v>79</v>
      </c>
      <c r="D10" s="88" t="s">
        <v>115</v>
      </c>
      <c r="E10" s="88" t="s">
        <v>80</v>
      </c>
      <c r="F10" s="88" t="s">
        <v>81</v>
      </c>
      <c r="G10" s="88" t="s">
        <v>116</v>
      </c>
      <c r="H10" s="88" t="s">
        <v>224</v>
      </c>
      <c r="I10" s="89" t="s">
        <v>209</v>
      </c>
      <c r="J10" s="88" t="s">
        <v>117</v>
      </c>
      <c r="K10" s="182" t="s">
        <v>277</v>
      </c>
      <c r="L10" s="90" t="s">
        <v>228</v>
      </c>
      <c r="M10" s="84"/>
    </row>
    <row r="11" spans="1:13" s="145" customFormat="1" ht="12.75">
      <c r="A11" s="140">
        <v>1</v>
      </c>
      <c r="B11" s="142">
        <v>2</v>
      </c>
      <c r="C11" s="141">
        <v>3</v>
      </c>
      <c r="D11" s="141">
        <v>4</v>
      </c>
      <c r="E11" s="142">
        <v>5</v>
      </c>
      <c r="F11" s="142">
        <v>6</v>
      </c>
      <c r="G11" s="142">
        <v>7</v>
      </c>
      <c r="H11" s="142">
        <v>8</v>
      </c>
      <c r="I11" s="142">
        <v>9</v>
      </c>
      <c r="J11" s="142">
        <v>10</v>
      </c>
      <c r="K11" s="183">
        <v>11</v>
      </c>
      <c r="L11" s="143">
        <v>12</v>
      </c>
      <c r="M11" s="144"/>
    </row>
    <row r="12" spans="1:12" ht="115.5" customHeight="1">
      <c r="A12" s="149">
        <v>1</v>
      </c>
      <c r="B12" s="159" t="s">
        <v>244</v>
      </c>
      <c r="C12" s="160" t="s">
        <v>82</v>
      </c>
      <c r="D12" s="178">
        <v>5</v>
      </c>
      <c r="E12" s="161"/>
      <c r="F12" s="161"/>
      <c r="G12" s="17"/>
      <c r="H12" s="198"/>
      <c r="I12" s="199"/>
      <c r="J12" s="201"/>
      <c r="K12" s="201"/>
      <c r="L12" s="204"/>
    </row>
    <row r="13" spans="1:12" ht="148.5" customHeight="1">
      <c r="A13" s="149">
        <v>2</v>
      </c>
      <c r="B13" s="159" t="s">
        <v>245</v>
      </c>
      <c r="C13" s="160" t="s">
        <v>188</v>
      </c>
      <c r="D13" s="178">
        <v>15</v>
      </c>
      <c r="E13" s="161"/>
      <c r="F13" s="161"/>
      <c r="G13" s="17"/>
      <c r="H13" s="198"/>
      <c r="I13" s="199"/>
      <c r="J13" s="8"/>
      <c r="K13" s="201"/>
      <c r="L13" s="204"/>
    </row>
    <row r="14" spans="1:12" ht="59.25" customHeight="1">
      <c r="A14" s="149">
        <v>3</v>
      </c>
      <c r="B14" s="159" t="s">
        <v>246</v>
      </c>
      <c r="C14" s="160" t="s">
        <v>82</v>
      </c>
      <c r="D14" s="178">
        <v>40</v>
      </c>
      <c r="E14" s="161"/>
      <c r="F14" s="161"/>
      <c r="G14" s="17"/>
      <c r="H14" s="198"/>
      <c r="I14" s="199"/>
      <c r="J14" s="8"/>
      <c r="K14" s="201"/>
      <c r="L14" s="204"/>
    </row>
    <row r="15" spans="1:12" ht="75.75" customHeight="1">
      <c r="A15" s="149">
        <v>4</v>
      </c>
      <c r="B15" s="159" t="s">
        <v>247</v>
      </c>
      <c r="C15" s="160" t="s">
        <v>82</v>
      </c>
      <c r="D15" s="178">
        <v>120</v>
      </c>
      <c r="E15" s="161"/>
      <c r="F15" s="161"/>
      <c r="G15" s="17"/>
      <c r="H15" s="198"/>
      <c r="I15" s="199"/>
      <c r="J15" s="8"/>
      <c r="K15" s="201"/>
      <c r="L15" s="204"/>
    </row>
    <row r="16" spans="1:12" ht="82.5" customHeight="1">
      <c r="A16" s="149">
        <v>5</v>
      </c>
      <c r="B16" s="159" t="s">
        <v>248</v>
      </c>
      <c r="C16" s="160" t="s">
        <v>82</v>
      </c>
      <c r="D16" s="178">
        <v>100</v>
      </c>
      <c r="E16" s="161"/>
      <c r="F16" s="161"/>
      <c r="G16" s="17"/>
      <c r="H16" s="198"/>
      <c r="I16" s="199"/>
      <c r="J16" s="8"/>
      <c r="K16" s="201"/>
      <c r="L16" s="204"/>
    </row>
    <row r="17" spans="1:12" ht="92.25" customHeight="1">
      <c r="A17" s="149">
        <v>6</v>
      </c>
      <c r="B17" s="159" t="s">
        <v>249</v>
      </c>
      <c r="C17" s="160" t="s">
        <v>82</v>
      </c>
      <c r="D17" s="178">
        <v>5</v>
      </c>
      <c r="E17" s="161"/>
      <c r="F17" s="161"/>
      <c r="G17" s="17"/>
      <c r="H17" s="198"/>
      <c r="I17" s="199"/>
      <c r="J17" s="8"/>
      <c r="K17" s="201"/>
      <c r="L17" s="204"/>
    </row>
    <row r="18" spans="1:12" ht="59.25" customHeight="1" thickBot="1">
      <c r="A18" s="151">
        <v>7</v>
      </c>
      <c r="B18" s="207" t="s">
        <v>250</v>
      </c>
      <c r="C18" s="208" t="s">
        <v>188</v>
      </c>
      <c r="D18" s="265">
        <v>5</v>
      </c>
      <c r="E18" s="209"/>
      <c r="F18" s="209"/>
      <c r="G18" s="177"/>
      <c r="H18" s="198"/>
      <c r="I18" s="199"/>
      <c r="J18" s="8"/>
      <c r="K18" s="201"/>
      <c r="L18" s="204"/>
    </row>
    <row r="19" spans="1:12" s="59" customFormat="1" ht="13.5" customHeight="1" thickBot="1">
      <c r="A19" s="376" t="s">
        <v>85</v>
      </c>
      <c r="B19" s="377"/>
      <c r="C19" s="377"/>
      <c r="D19" s="377"/>
      <c r="E19" s="377"/>
      <c r="F19" s="377"/>
      <c r="G19" s="377"/>
      <c r="H19" s="266">
        <f>SUM(H12:H18)</f>
        <v>0</v>
      </c>
      <c r="I19" s="210"/>
      <c r="J19" s="206"/>
      <c r="K19" s="206"/>
      <c r="L19" s="218">
        <f>SUM(L12:L18)</f>
        <v>0</v>
      </c>
    </row>
    <row r="20" spans="1:11" ht="18.75" customHeight="1">
      <c r="A20" s="49"/>
      <c r="B20" s="14"/>
      <c r="C20" s="113"/>
      <c r="D20" s="113"/>
      <c r="E20" s="13"/>
      <c r="F20" s="13"/>
      <c r="G20" s="13"/>
      <c r="H20" s="164"/>
      <c r="I20" s="165"/>
      <c r="J20" s="13"/>
      <c r="K20" s="8"/>
    </row>
    <row r="21" spans="1:11" ht="24" customHeight="1">
      <c r="A21" s="362" t="s">
        <v>164</v>
      </c>
      <c r="B21" s="361"/>
      <c r="C21" s="361"/>
      <c r="D21" s="361"/>
      <c r="E21" s="361"/>
      <c r="F21" s="8"/>
      <c r="G21" s="8"/>
      <c r="H21" s="166"/>
      <c r="I21" s="49"/>
      <c r="J21" s="8"/>
      <c r="K21" s="8"/>
    </row>
    <row r="22" spans="1:11" ht="12.75">
      <c r="A22" s="387"/>
      <c r="B22" s="388"/>
      <c r="C22" s="388"/>
      <c r="D22" s="388"/>
      <c r="E22" s="388"/>
      <c r="F22" s="388"/>
      <c r="G22" s="388"/>
      <c r="H22" s="388"/>
      <c r="I22" s="388"/>
      <c r="J22" s="13"/>
      <c r="K22" s="8"/>
    </row>
    <row r="24" spans="1:9" ht="12.75">
      <c r="A24" s="1"/>
      <c r="H24" s="35" t="s">
        <v>162</v>
      </c>
      <c r="I24"/>
    </row>
    <row r="25" spans="1:9" ht="12.75">
      <c r="A25" s="1"/>
      <c r="H25" s="35" t="s">
        <v>163</v>
      </c>
      <c r="I25"/>
    </row>
    <row r="26" spans="2:3" ht="12.75">
      <c r="B26" s="8"/>
      <c r="C26" s="49"/>
    </row>
    <row r="27" spans="2:3" ht="12.75">
      <c r="B27" s="8"/>
      <c r="C27" s="49"/>
    </row>
    <row r="28" spans="2:3" ht="12.75">
      <c r="B28" s="8"/>
      <c r="C28" s="49"/>
    </row>
    <row r="29" spans="2:3" ht="12.75">
      <c r="B29" s="8"/>
      <c r="C29" s="49"/>
    </row>
    <row r="30" spans="2:3" ht="12.75">
      <c r="B30" s="8"/>
      <c r="C30" s="49"/>
    </row>
    <row r="31" spans="2:3" ht="12.75">
      <c r="B31" s="8"/>
      <c r="C31" s="49"/>
    </row>
    <row r="32" spans="12:13" ht="12.75">
      <c r="L32" s="8"/>
      <c r="M32" s="8"/>
    </row>
    <row r="33" spans="12:13" ht="12.75">
      <c r="L33" s="8"/>
      <c r="M33" s="8"/>
    </row>
    <row r="34" spans="12:13" ht="12.75">
      <c r="L34" s="8"/>
      <c r="M34" s="8"/>
    </row>
  </sheetData>
  <mergeCells count="9">
    <mergeCell ref="A9:I9"/>
    <mergeCell ref="A22:I22"/>
    <mergeCell ref="A2:I2"/>
    <mergeCell ref="A3:B3"/>
    <mergeCell ref="A5:B5"/>
    <mergeCell ref="A7:B7"/>
    <mergeCell ref="A19:G19"/>
    <mergeCell ref="A8:E8"/>
    <mergeCell ref="A21:E21"/>
  </mergeCells>
  <printOptions/>
  <pageMargins left="0.75" right="0.75" top="1" bottom="1" header="0.5" footer="0.5"/>
  <pageSetup horizontalDpi="600" verticalDpi="600" orientation="landscape" paperSize="9" scale="99" r:id="rId1"/>
  <headerFooter alignWithMargins="0">
    <oddFooter>&amp;CWartość szacunkowa zamówienia</oddFooter>
  </headerFooter>
</worksheet>
</file>

<file path=xl/worksheets/sheet7.xml><?xml version="1.0" encoding="utf-8"?>
<worksheet xmlns="http://schemas.openxmlformats.org/spreadsheetml/2006/main" xmlns:r="http://schemas.openxmlformats.org/officeDocument/2006/relationships">
  <dimension ref="A1:M32"/>
  <sheetViews>
    <sheetView view="pageBreakPreview" zoomScaleSheetLayoutView="100" workbookViewId="0" topLeftCell="A1">
      <selection activeCell="I8" sqref="I8"/>
    </sheetView>
  </sheetViews>
  <sheetFormatPr defaultColWidth="9.140625" defaultRowHeight="12.75"/>
  <cols>
    <col min="1" max="1" width="4.28125" style="50" customWidth="1"/>
    <col min="2" max="2" width="40.7109375" style="0" customWidth="1"/>
    <col min="3" max="3" width="4.421875" style="50" customWidth="1"/>
    <col min="4" max="4" width="4.8515625" style="50" customWidth="1"/>
    <col min="5" max="5" width="4.7109375" style="0" customWidth="1"/>
    <col min="6" max="6" width="5.57421875" style="0" customWidth="1"/>
    <col min="7" max="7" width="6.421875" style="0" customWidth="1"/>
    <col min="8" max="8" width="10.7109375" style="35" customWidth="1"/>
    <col min="9" max="9" width="8.7109375" style="0" customWidth="1"/>
    <col min="10" max="10" width="7.28125" style="0" customWidth="1"/>
    <col min="12" max="12" width="9.7109375" style="0" customWidth="1"/>
  </cols>
  <sheetData>
    <row r="1" spans="8:9" ht="12.75">
      <c r="H1"/>
      <c r="I1" t="s">
        <v>76</v>
      </c>
    </row>
    <row r="2" spans="1:9" ht="9" customHeight="1">
      <c r="A2" s="367" t="s">
        <v>75</v>
      </c>
      <c r="B2" s="367"/>
      <c r="C2" s="367"/>
      <c r="D2" s="367"/>
      <c r="E2" s="367"/>
      <c r="F2" s="367"/>
      <c r="G2" s="367"/>
      <c r="H2" s="367"/>
      <c r="I2" s="367"/>
    </row>
    <row r="3" spans="1:8" ht="6.75" customHeight="1">
      <c r="A3" s="365" t="s">
        <v>159</v>
      </c>
      <c r="B3" s="365"/>
      <c r="H3"/>
    </row>
    <row r="4" spans="2:8" ht="0.75" customHeight="1">
      <c r="B4" t="s">
        <v>74</v>
      </c>
      <c r="H4"/>
    </row>
    <row r="5" spans="1:8" ht="12.75">
      <c r="A5" s="365" t="s">
        <v>160</v>
      </c>
      <c r="B5" s="365"/>
      <c r="H5"/>
    </row>
    <row r="6" ht="3.75" customHeight="1">
      <c r="H6"/>
    </row>
    <row r="7" spans="1:8" ht="12.75">
      <c r="A7" s="365" t="s">
        <v>161</v>
      </c>
      <c r="B7" s="365"/>
      <c r="H7"/>
    </row>
    <row r="8" spans="1:12" ht="13.5" customHeight="1">
      <c r="A8" s="378" t="s">
        <v>253</v>
      </c>
      <c r="B8" s="379"/>
      <c r="C8" s="379"/>
      <c r="D8" s="379"/>
      <c r="E8" s="379"/>
      <c r="F8" s="11"/>
      <c r="G8" s="11"/>
      <c r="H8" s="41"/>
      <c r="I8" s="414"/>
      <c r="J8" s="8"/>
      <c r="K8" s="8"/>
      <c r="L8" s="8"/>
    </row>
    <row r="9" spans="1:12" ht="19.5" customHeight="1" thickBot="1">
      <c r="A9" s="374" t="s">
        <v>283</v>
      </c>
      <c r="B9" s="375"/>
      <c r="C9" s="375"/>
      <c r="D9" s="375"/>
      <c r="E9" s="375"/>
      <c r="F9" s="375"/>
      <c r="G9" s="375"/>
      <c r="H9" s="42"/>
      <c r="I9" s="11"/>
      <c r="J9" s="8"/>
      <c r="K9" s="8"/>
      <c r="L9" s="8"/>
    </row>
    <row r="10" spans="1:13" s="83" customFormat="1" ht="75.75" customHeight="1" thickBot="1">
      <c r="A10" s="93" t="s">
        <v>78</v>
      </c>
      <c r="B10" s="88" t="s">
        <v>114</v>
      </c>
      <c r="C10" s="88" t="s">
        <v>79</v>
      </c>
      <c r="D10" s="88" t="s">
        <v>115</v>
      </c>
      <c r="E10" s="88" t="s">
        <v>80</v>
      </c>
      <c r="F10" s="88" t="s">
        <v>81</v>
      </c>
      <c r="G10" s="88" t="s">
        <v>116</v>
      </c>
      <c r="H10" s="88" t="s">
        <v>224</v>
      </c>
      <c r="I10" s="89" t="s">
        <v>209</v>
      </c>
      <c r="J10" s="88" t="s">
        <v>117</v>
      </c>
      <c r="K10" s="182" t="s">
        <v>277</v>
      </c>
      <c r="L10" s="90" t="s">
        <v>228</v>
      </c>
      <c r="M10" s="84"/>
    </row>
    <row r="11" spans="1:13" s="145" customFormat="1" ht="12.75">
      <c r="A11" s="140">
        <v>1</v>
      </c>
      <c r="B11" s="142">
        <v>2</v>
      </c>
      <c r="C11" s="141">
        <v>3</v>
      </c>
      <c r="D11" s="141">
        <v>4</v>
      </c>
      <c r="E11" s="142">
        <v>5</v>
      </c>
      <c r="F11" s="142">
        <v>6</v>
      </c>
      <c r="G11" s="142">
        <v>7</v>
      </c>
      <c r="H11" s="142">
        <v>8</v>
      </c>
      <c r="I11" s="142">
        <v>9</v>
      </c>
      <c r="J11" s="142">
        <v>10</v>
      </c>
      <c r="K11" s="183">
        <v>11</v>
      </c>
      <c r="L11" s="143">
        <v>12</v>
      </c>
      <c r="M11" s="144"/>
    </row>
    <row r="12" spans="1:12" s="145" customFormat="1" ht="204.75" customHeight="1">
      <c r="A12" s="186">
        <v>1</v>
      </c>
      <c r="B12" s="6" t="s">
        <v>242</v>
      </c>
      <c r="C12" s="149" t="s">
        <v>82</v>
      </c>
      <c r="D12" s="259">
        <v>10</v>
      </c>
      <c r="E12" s="187"/>
      <c r="F12" s="187"/>
      <c r="G12" s="181"/>
      <c r="H12" s="119"/>
      <c r="I12" s="199"/>
      <c r="J12" s="60"/>
      <c r="K12" s="60"/>
      <c r="L12" s="188"/>
    </row>
    <row r="13" spans="1:12" s="145" customFormat="1" ht="68.25" customHeight="1">
      <c r="A13" s="186">
        <v>2</v>
      </c>
      <c r="B13" s="159" t="s">
        <v>243</v>
      </c>
      <c r="C13" s="160" t="s">
        <v>188</v>
      </c>
      <c r="D13" s="178">
        <v>5</v>
      </c>
      <c r="E13" s="187"/>
      <c r="F13" s="187"/>
      <c r="G13" s="181"/>
      <c r="H13" s="119"/>
      <c r="I13" s="199"/>
      <c r="J13" s="211"/>
      <c r="K13" s="60"/>
      <c r="L13" s="188"/>
    </row>
    <row r="14" spans="1:12" ht="26.25" customHeight="1" thickBot="1">
      <c r="A14" s="151">
        <v>3</v>
      </c>
      <c r="B14" s="7" t="s">
        <v>251</v>
      </c>
      <c r="C14" s="151" t="s">
        <v>82</v>
      </c>
      <c r="D14" s="264">
        <v>5</v>
      </c>
      <c r="E14" s="205"/>
      <c r="F14" s="205"/>
      <c r="G14" s="177"/>
      <c r="H14" s="119"/>
      <c r="I14" s="199"/>
      <c r="J14" s="212"/>
      <c r="K14" s="60"/>
      <c r="L14" s="188"/>
    </row>
    <row r="15" spans="1:12" s="59" customFormat="1" ht="13.5" customHeight="1" thickBot="1">
      <c r="A15" s="380" t="s">
        <v>85</v>
      </c>
      <c r="B15" s="381"/>
      <c r="C15" s="381"/>
      <c r="D15" s="381"/>
      <c r="E15" s="381"/>
      <c r="F15" s="381"/>
      <c r="G15" s="381"/>
      <c r="H15" s="44"/>
      <c r="I15" s="94"/>
      <c r="J15" s="213"/>
      <c r="K15" s="214"/>
      <c r="L15" s="65"/>
    </row>
    <row r="16" spans="1:11" ht="9.75" customHeight="1">
      <c r="A16" s="49"/>
      <c r="B16" s="14"/>
      <c r="C16" s="113"/>
      <c r="D16" s="113"/>
      <c r="E16" s="13"/>
      <c r="F16" s="13"/>
      <c r="G16" s="13"/>
      <c r="H16" s="37"/>
      <c r="I16" s="27"/>
      <c r="J16" s="13"/>
      <c r="K16" s="8"/>
    </row>
    <row r="17" spans="1:11" ht="24" customHeight="1">
      <c r="A17" s="362" t="s">
        <v>164</v>
      </c>
      <c r="B17" s="361"/>
      <c r="C17" s="361"/>
      <c r="D17" s="361"/>
      <c r="E17" s="361"/>
      <c r="F17" s="8"/>
      <c r="G17" s="8"/>
      <c r="H17" s="36"/>
      <c r="I17" s="8"/>
      <c r="J17" s="8"/>
      <c r="K17" s="8"/>
    </row>
    <row r="19" spans="1:8" ht="12.75">
      <c r="A19" s="1"/>
      <c r="H19" s="35" t="s">
        <v>162</v>
      </c>
    </row>
    <row r="20" spans="1:8" ht="12.75">
      <c r="A20" s="1"/>
      <c r="H20" s="35" t="s">
        <v>163</v>
      </c>
    </row>
    <row r="24" spans="2:3" ht="12.75">
      <c r="B24" s="8"/>
      <c r="C24" s="49"/>
    </row>
    <row r="25" spans="2:3" ht="12.75">
      <c r="B25" s="8"/>
      <c r="C25" s="49"/>
    </row>
    <row r="26" spans="2:3" ht="12.75">
      <c r="B26" s="8"/>
      <c r="C26" s="49"/>
    </row>
    <row r="27" spans="2:3" ht="12.75">
      <c r="B27" s="8"/>
      <c r="C27" s="49"/>
    </row>
    <row r="28" spans="2:3" ht="12.75">
      <c r="B28" s="8"/>
      <c r="C28" s="49"/>
    </row>
    <row r="29" spans="2:3" ht="12.75">
      <c r="B29" s="8"/>
      <c r="C29" s="49"/>
    </row>
    <row r="30" spans="12:13" ht="12.75">
      <c r="L30" s="8"/>
      <c r="M30" s="8"/>
    </row>
    <row r="31" spans="12:13" ht="12.75">
      <c r="L31" s="8"/>
      <c r="M31" s="8"/>
    </row>
    <row r="32" spans="12:13" ht="12.75">
      <c r="L32" s="8"/>
      <c r="M32" s="8"/>
    </row>
  </sheetData>
  <mergeCells count="8">
    <mergeCell ref="A9:G9"/>
    <mergeCell ref="A15:G15"/>
    <mergeCell ref="A8:E8"/>
    <mergeCell ref="A17:E17"/>
    <mergeCell ref="A2:I2"/>
    <mergeCell ref="A3:B3"/>
    <mergeCell ref="A5:B5"/>
    <mergeCell ref="A7:B7"/>
  </mergeCells>
  <printOptions/>
  <pageMargins left="0.75" right="0.75" top="1" bottom="1" header="0.5" footer="0.5"/>
  <pageSetup horizontalDpi="600" verticalDpi="600" orientation="landscape" paperSize="9" scale="88" r:id="rId1"/>
  <headerFooter alignWithMargins="0">
    <oddFooter>&amp;CWartość szacunkowa zamówienia</oddFooter>
  </headerFooter>
</worksheet>
</file>

<file path=xl/worksheets/sheet8.xml><?xml version="1.0" encoding="utf-8"?>
<worksheet xmlns="http://schemas.openxmlformats.org/spreadsheetml/2006/main" xmlns:r="http://schemas.openxmlformats.org/officeDocument/2006/relationships">
  <dimension ref="A1:M30"/>
  <sheetViews>
    <sheetView view="pageBreakPreview" zoomScaleSheetLayoutView="100" workbookViewId="0" topLeftCell="A1">
      <selection activeCell="I5" sqref="I5"/>
    </sheetView>
  </sheetViews>
  <sheetFormatPr defaultColWidth="9.140625" defaultRowHeight="12.75"/>
  <cols>
    <col min="1" max="1" width="4.421875" style="50" customWidth="1"/>
    <col min="2" max="2" width="27.7109375" style="0" customWidth="1"/>
    <col min="3" max="3" width="4.28125" style="50" customWidth="1"/>
    <col min="4" max="4" width="4.8515625" style="50" customWidth="1"/>
    <col min="5" max="5" width="7.57421875" style="0" customWidth="1"/>
    <col min="6" max="6" width="7.140625" style="0" customWidth="1"/>
    <col min="7" max="7" width="9.7109375" style="0" customWidth="1"/>
    <col min="8" max="8" width="12.00390625" style="35" customWidth="1"/>
    <col min="9" max="9" width="8.421875" style="0" customWidth="1"/>
    <col min="10" max="10" width="6.7109375" style="0" customWidth="1"/>
    <col min="11" max="11" width="8.421875" style="0" customWidth="1"/>
    <col min="12" max="12" width="12.140625" style="0" customWidth="1"/>
  </cols>
  <sheetData>
    <row r="1" spans="8:9" ht="12.75">
      <c r="H1"/>
      <c r="I1" t="s">
        <v>76</v>
      </c>
    </row>
    <row r="2" spans="1:9" ht="12.75">
      <c r="A2" s="367" t="s">
        <v>75</v>
      </c>
      <c r="B2" s="367"/>
      <c r="C2" s="367"/>
      <c r="D2" s="367"/>
      <c r="E2" s="367"/>
      <c r="F2" s="367"/>
      <c r="G2" s="367"/>
      <c r="H2" s="367"/>
      <c r="I2" s="367"/>
    </row>
    <row r="3" spans="1:8" ht="12.75">
      <c r="A3" s="365" t="s">
        <v>159</v>
      </c>
      <c r="B3" s="365"/>
      <c r="H3"/>
    </row>
    <row r="4" spans="2:8" ht="12.75">
      <c r="B4" t="s">
        <v>74</v>
      </c>
      <c r="H4"/>
    </row>
    <row r="5" spans="1:9" ht="12.75">
      <c r="A5" s="365" t="s">
        <v>160</v>
      </c>
      <c r="B5" s="365"/>
      <c r="H5"/>
      <c r="I5" s="59"/>
    </row>
    <row r="6" ht="12.75">
      <c r="H6"/>
    </row>
    <row r="7" spans="1:8" ht="12.75">
      <c r="A7" s="365" t="s">
        <v>161</v>
      </c>
      <c r="B7" s="365"/>
      <c r="H7"/>
    </row>
    <row r="8" spans="1:9" ht="12.75">
      <c r="A8" s="49"/>
      <c r="B8" s="8"/>
      <c r="C8" s="49"/>
      <c r="D8" s="49"/>
      <c r="E8" s="8"/>
      <c r="F8" s="8"/>
      <c r="G8" s="9"/>
      <c r="H8" s="40"/>
      <c r="I8" s="8"/>
    </row>
    <row r="9" spans="1:9" ht="14.25" customHeight="1">
      <c r="A9" s="378" t="s">
        <v>284</v>
      </c>
      <c r="B9" s="361"/>
      <c r="C9" s="361"/>
      <c r="D9" s="361"/>
      <c r="E9" s="388"/>
      <c r="F9" s="388"/>
      <c r="G9" s="388"/>
      <c r="H9" s="40"/>
      <c r="I9" s="8"/>
    </row>
    <row r="10" spans="1:9" ht="18.75" customHeight="1">
      <c r="A10" s="370" t="s">
        <v>285</v>
      </c>
      <c r="B10" s="361"/>
      <c r="C10" s="361"/>
      <c r="D10" s="361"/>
      <c r="E10" s="361"/>
      <c r="F10" s="361"/>
      <c r="G10" s="373"/>
      <c r="H10" s="373"/>
      <c r="I10" s="8"/>
    </row>
    <row r="11" spans="1:9" ht="3" customHeight="1" thickBot="1">
      <c r="A11" s="49"/>
      <c r="B11" s="8"/>
      <c r="C11" s="49"/>
      <c r="D11" s="49"/>
      <c r="E11" s="8"/>
      <c r="F11" s="8"/>
      <c r="G11" s="8"/>
      <c r="H11" s="36"/>
      <c r="I11" s="8"/>
    </row>
    <row r="12" spans="1:13" s="83" customFormat="1" ht="57" thickBot="1">
      <c r="A12" s="93" t="s">
        <v>78</v>
      </c>
      <c r="B12" s="88" t="s">
        <v>114</v>
      </c>
      <c r="C12" s="88" t="s">
        <v>79</v>
      </c>
      <c r="D12" s="88" t="s">
        <v>115</v>
      </c>
      <c r="E12" s="88" t="s">
        <v>80</v>
      </c>
      <c r="F12" s="88" t="s">
        <v>81</v>
      </c>
      <c r="G12" s="88" t="s">
        <v>116</v>
      </c>
      <c r="H12" s="88" t="s">
        <v>224</v>
      </c>
      <c r="I12" s="89" t="s">
        <v>209</v>
      </c>
      <c r="J12" s="88" t="s">
        <v>117</v>
      </c>
      <c r="K12" s="182" t="s">
        <v>277</v>
      </c>
      <c r="L12" s="90" t="s">
        <v>228</v>
      </c>
      <c r="M12" s="84"/>
    </row>
    <row r="13" spans="1:13" s="145" customFormat="1" ht="12.75">
      <c r="A13" s="140">
        <v>1</v>
      </c>
      <c r="B13" s="142">
        <v>2</v>
      </c>
      <c r="C13" s="141">
        <v>3</v>
      </c>
      <c r="D13" s="141">
        <v>4</v>
      </c>
      <c r="E13" s="142">
        <v>5</v>
      </c>
      <c r="F13" s="142">
        <v>6</v>
      </c>
      <c r="G13" s="142">
        <v>7</v>
      </c>
      <c r="H13" s="142">
        <v>8</v>
      </c>
      <c r="I13" s="142">
        <v>9</v>
      </c>
      <c r="J13" s="142">
        <v>10</v>
      </c>
      <c r="K13" s="183">
        <v>11</v>
      </c>
      <c r="L13" s="143">
        <v>12</v>
      </c>
      <c r="M13" s="144"/>
    </row>
    <row r="14" spans="1:12" ht="25.5" customHeight="1">
      <c r="A14" s="92" t="s">
        <v>118</v>
      </c>
      <c r="B14" s="6" t="s">
        <v>133</v>
      </c>
      <c r="C14" s="149" t="s">
        <v>82</v>
      </c>
      <c r="D14" s="259">
        <v>700</v>
      </c>
      <c r="E14" s="16"/>
      <c r="F14" s="16"/>
      <c r="G14" s="17"/>
      <c r="H14" s="119"/>
      <c r="I14" s="199"/>
      <c r="J14" s="60"/>
      <c r="K14" s="60"/>
      <c r="L14" s="82"/>
    </row>
    <row r="15" spans="1:12" ht="81.75" customHeight="1">
      <c r="A15" s="98" t="s">
        <v>119</v>
      </c>
      <c r="B15" s="57" t="s">
        <v>6</v>
      </c>
      <c r="C15" s="122" t="s">
        <v>82</v>
      </c>
      <c r="D15" s="260">
        <v>200</v>
      </c>
      <c r="E15" s="58"/>
      <c r="F15" s="58"/>
      <c r="G15" s="45"/>
      <c r="H15" s="119"/>
      <c r="I15" s="199"/>
      <c r="J15" s="189"/>
      <c r="K15" s="60"/>
      <c r="L15" s="82"/>
    </row>
    <row r="16" spans="1:12" ht="27" customHeight="1">
      <c r="A16" s="92" t="s">
        <v>120</v>
      </c>
      <c r="B16" s="6" t="s">
        <v>134</v>
      </c>
      <c r="C16" s="149" t="s">
        <v>82</v>
      </c>
      <c r="D16" s="259">
        <v>2500</v>
      </c>
      <c r="E16" s="16"/>
      <c r="F16" s="16"/>
      <c r="G16" s="17"/>
      <c r="H16" s="119"/>
      <c r="I16" s="199"/>
      <c r="J16" s="189"/>
      <c r="K16" s="60"/>
      <c r="L16" s="82"/>
    </row>
    <row r="17" spans="1:12" ht="12.75" customHeight="1">
      <c r="A17" s="92" t="s">
        <v>121</v>
      </c>
      <c r="B17" s="6" t="s">
        <v>135</v>
      </c>
      <c r="C17" s="149" t="s">
        <v>82</v>
      </c>
      <c r="D17" s="259">
        <v>200</v>
      </c>
      <c r="E17" s="16"/>
      <c r="F17" s="16"/>
      <c r="G17" s="17"/>
      <c r="H17" s="119"/>
      <c r="I17" s="199"/>
      <c r="J17" s="189"/>
      <c r="K17" s="60"/>
      <c r="L17" s="82"/>
    </row>
    <row r="18" spans="1:12" ht="139.5" customHeight="1">
      <c r="A18" s="92" t="s">
        <v>122</v>
      </c>
      <c r="B18" s="21" t="s">
        <v>226</v>
      </c>
      <c r="C18" s="149" t="s">
        <v>82</v>
      </c>
      <c r="D18" s="267">
        <v>6000</v>
      </c>
      <c r="E18" s="22"/>
      <c r="F18" s="22"/>
      <c r="G18" s="23"/>
      <c r="H18" s="119"/>
      <c r="I18" s="199"/>
      <c r="J18" s="189"/>
      <c r="K18" s="60"/>
      <c r="L18" s="82"/>
    </row>
    <row r="19" spans="1:12" ht="69.75" customHeight="1">
      <c r="A19" s="92" t="s">
        <v>123</v>
      </c>
      <c r="B19" s="21" t="s">
        <v>183</v>
      </c>
      <c r="C19" s="149" t="s">
        <v>82</v>
      </c>
      <c r="D19" s="267">
        <v>150</v>
      </c>
      <c r="E19" s="22"/>
      <c r="F19" s="22"/>
      <c r="G19" s="23"/>
      <c r="H19" s="119"/>
      <c r="I19" s="199"/>
      <c r="J19" s="189"/>
      <c r="K19" s="60"/>
      <c r="L19" s="82"/>
    </row>
    <row r="20" spans="1:12" ht="19.5" customHeight="1">
      <c r="A20" s="92" t="s">
        <v>124</v>
      </c>
      <c r="B20" s="21" t="s">
        <v>136</v>
      </c>
      <c r="C20" s="149" t="s">
        <v>82</v>
      </c>
      <c r="D20" s="267">
        <v>600</v>
      </c>
      <c r="E20" s="24"/>
      <c r="F20" s="24"/>
      <c r="G20" s="23"/>
      <c r="H20" s="119"/>
      <c r="I20" s="199"/>
      <c r="J20" s="189"/>
      <c r="K20" s="60"/>
      <c r="L20" s="82"/>
    </row>
    <row r="21" spans="1:12" ht="73.5" customHeight="1">
      <c r="A21" s="92" t="s">
        <v>125</v>
      </c>
      <c r="B21" s="21" t="s">
        <v>137</v>
      </c>
      <c r="C21" s="149" t="s">
        <v>82</v>
      </c>
      <c r="D21" s="267">
        <v>100</v>
      </c>
      <c r="E21" s="24"/>
      <c r="F21" s="24"/>
      <c r="G21" s="23"/>
      <c r="H21" s="119"/>
      <c r="I21" s="199"/>
      <c r="J21" s="189"/>
      <c r="K21" s="60"/>
      <c r="L21" s="82"/>
    </row>
    <row r="22" spans="1:12" ht="24.75" customHeight="1">
      <c r="A22" s="92" t="s">
        <v>126</v>
      </c>
      <c r="B22" s="25" t="s">
        <v>138</v>
      </c>
      <c r="C22" s="149" t="s">
        <v>82</v>
      </c>
      <c r="D22" s="268">
        <v>100</v>
      </c>
      <c r="E22" s="26"/>
      <c r="F22" s="26"/>
      <c r="G22" s="23"/>
      <c r="H22" s="119"/>
      <c r="I22" s="199"/>
      <c r="J22" s="189"/>
      <c r="K22" s="60"/>
      <c r="L22" s="82"/>
    </row>
    <row r="23" spans="1:12" ht="34.5" customHeight="1">
      <c r="A23" s="92" t="s">
        <v>127</v>
      </c>
      <c r="B23" s="102" t="s">
        <v>7</v>
      </c>
      <c r="C23" s="149" t="s">
        <v>82</v>
      </c>
      <c r="D23" s="267">
        <v>600</v>
      </c>
      <c r="E23" s="24"/>
      <c r="F23" s="24"/>
      <c r="G23" s="23"/>
      <c r="H23" s="119"/>
      <c r="I23" s="199"/>
      <c r="J23" s="189"/>
      <c r="K23" s="60"/>
      <c r="L23" s="82"/>
    </row>
    <row r="24" spans="1:12" ht="48" customHeight="1" thickBot="1">
      <c r="A24" s="203" t="s">
        <v>191</v>
      </c>
      <c r="B24" s="104" t="s">
        <v>222</v>
      </c>
      <c r="C24" s="151" t="s">
        <v>223</v>
      </c>
      <c r="D24" s="269">
        <v>5</v>
      </c>
      <c r="E24" s="215"/>
      <c r="F24" s="215"/>
      <c r="G24" s="216"/>
      <c r="H24" s="198"/>
      <c r="I24" s="199"/>
      <c r="J24" s="224"/>
      <c r="K24" s="201"/>
      <c r="L24" s="204"/>
    </row>
    <row r="25" spans="1:12" ht="13.5" thickBot="1">
      <c r="A25" s="389" t="s">
        <v>85</v>
      </c>
      <c r="B25" s="377"/>
      <c r="C25" s="377"/>
      <c r="D25" s="377"/>
      <c r="E25" s="377"/>
      <c r="F25" s="377"/>
      <c r="G25" s="390"/>
      <c r="H25" s="307">
        <f>SUM(H14:H24)</f>
        <v>0</v>
      </c>
      <c r="I25" s="75"/>
      <c r="J25" s="217"/>
      <c r="K25" s="217"/>
      <c r="L25" s="218">
        <f>SUM(L14:L24)</f>
        <v>0</v>
      </c>
    </row>
    <row r="26" spans="1:11" ht="10.5" customHeight="1">
      <c r="A26" s="49"/>
      <c r="B26" s="14"/>
      <c r="C26" s="113"/>
      <c r="D26" s="113"/>
      <c r="E26" s="13"/>
      <c r="F26" s="13"/>
      <c r="G26" s="13"/>
      <c r="H26" s="37"/>
      <c r="I26" s="27"/>
      <c r="J26" s="13"/>
      <c r="K26" s="8"/>
    </row>
    <row r="27" spans="1:11" ht="12.75">
      <c r="A27" s="362" t="s">
        <v>164</v>
      </c>
      <c r="B27" s="361"/>
      <c r="C27" s="361"/>
      <c r="D27" s="361"/>
      <c r="E27" s="361"/>
      <c r="F27" s="361"/>
      <c r="G27" s="361"/>
      <c r="H27" s="36"/>
      <c r="I27" s="8"/>
      <c r="J27" s="8"/>
      <c r="K27" s="8"/>
    </row>
    <row r="29" spans="1:8" ht="12.75">
      <c r="A29" s="1"/>
      <c r="H29" s="35" t="s">
        <v>162</v>
      </c>
    </row>
    <row r="30" spans="1:8" ht="12.75">
      <c r="A30" s="1"/>
      <c r="H30" s="35" t="s">
        <v>163</v>
      </c>
    </row>
  </sheetData>
  <mergeCells count="8">
    <mergeCell ref="A10:H10"/>
    <mergeCell ref="A9:G9"/>
    <mergeCell ref="A27:G27"/>
    <mergeCell ref="A25:G25"/>
    <mergeCell ref="A2:I2"/>
    <mergeCell ref="A3:B3"/>
    <mergeCell ref="A5:B5"/>
    <mergeCell ref="A7:B7"/>
  </mergeCells>
  <printOptions/>
  <pageMargins left="0.75" right="0.75" top="1" bottom="1" header="0.5" footer="0.5"/>
  <pageSetup horizontalDpi="600" verticalDpi="600" orientation="landscape" paperSize="9" scale="98" r:id="rId1"/>
  <headerFooter alignWithMargins="0">
    <oddFooter>&amp;CWartość szacunkowa zamówienia</oddFooter>
  </headerFooter>
</worksheet>
</file>

<file path=xl/worksheets/sheet9.xml><?xml version="1.0" encoding="utf-8"?>
<worksheet xmlns="http://schemas.openxmlformats.org/spreadsheetml/2006/main" xmlns:r="http://schemas.openxmlformats.org/officeDocument/2006/relationships">
  <dimension ref="A1:M26"/>
  <sheetViews>
    <sheetView view="pageBreakPreview" zoomScaleSheetLayoutView="100" workbookViewId="0" topLeftCell="A1">
      <selection activeCell="I6" sqref="I6"/>
    </sheetView>
  </sheetViews>
  <sheetFormatPr defaultColWidth="9.140625" defaultRowHeight="12.75"/>
  <cols>
    <col min="1" max="1" width="3.7109375" style="0" customWidth="1"/>
    <col min="2" max="2" width="28.7109375" style="0" customWidth="1"/>
    <col min="3" max="3" width="4.28125" style="50" customWidth="1"/>
    <col min="4" max="4" width="5.00390625" style="50" customWidth="1"/>
    <col min="5" max="5" width="7.28125" style="0" customWidth="1"/>
    <col min="6" max="6" width="6.140625" style="0" customWidth="1"/>
    <col min="7" max="7" width="6.57421875" style="0" customWidth="1"/>
    <col min="8" max="8" width="10.7109375" style="35" customWidth="1"/>
    <col min="9" max="9" width="8.140625" style="0" customWidth="1"/>
    <col min="10" max="10" width="10.28125" style="0" customWidth="1"/>
    <col min="12" max="12" width="11.28125" style="0" bestFit="1" customWidth="1"/>
  </cols>
  <sheetData>
    <row r="1" spans="8:9" ht="12.75">
      <c r="H1"/>
      <c r="I1" t="s">
        <v>76</v>
      </c>
    </row>
    <row r="2" spans="1:9" ht="12.75">
      <c r="A2" s="367" t="s">
        <v>75</v>
      </c>
      <c r="B2" s="367"/>
      <c r="C2" s="367"/>
      <c r="D2" s="367"/>
      <c r="E2" s="367"/>
      <c r="F2" s="367"/>
      <c r="G2" s="367"/>
      <c r="H2" s="367"/>
      <c r="I2" s="367"/>
    </row>
    <row r="3" spans="1:8" ht="12.75">
      <c r="A3" s="365" t="s">
        <v>159</v>
      </c>
      <c r="B3" s="365"/>
      <c r="H3"/>
    </row>
    <row r="4" spans="2:8" ht="12.75">
      <c r="B4" t="s">
        <v>74</v>
      </c>
      <c r="H4"/>
    </row>
    <row r="5" spans="1:8" ht="12.75">
      <c r="A5" s="365" t="s">
        <v>160</v>
      </c>
      <c r="B5" s="365"/>
      <c r="H5"/>
    </row>
    <row r="6" spans="8:9" ht="12.75">
      <c r="H6"/>
      <c r="I6" s="59"/>
    </row>
    <row r="7" spans="1:8" ht="12.75">
      <c r="A7" s="365" t="s">
        <v>161</v>
      </c>
      <c r="B7" s="365"/>
      <c r="H7"/>
    </row>
    <row r="9" spans="1:8" ht="12.75">
      <c r="A9" s="46" t="s">
        <v>254</v>
      </c>
      <c r="H9" s="43"/>
    </row>
    <row r="10" spans="1:6" ht="15.75" customHeight="1" thickBot="1">
      <c r="A10" s="392" t="s">
        <v>286</v>
      </c>
      <c r="B10" s="393"/>
      <c r="C10" s="393"/>
      <c r="D10" s="393"/>
      <c r="E10" s="393"/>
      <c r="F10" s="393"/>
    </row>
    <row r="11" spans="1:13" s="83" customFormat="1" ht="57" thickBot="1">
      <c r="A11" s="93" t="s">
        <v>78</v>
      </c>
      <c r="B11" s="88" t="s">
        <v>114</v>
      </c>
      <c r="C11" s="88" t="s">
        <v>79</v>
      </c>
      <c r="D11" s="88" t="s">
        <v>115</v>
      </c>
      <c r="E11" s="88" t="s">
        <v>80</v>
      </c>
      <c r="F11" s="88" t="s">
        <v>81</v>
      </c>
      <c r="G11" s="88" t="s">
        <v>116</v>
      </c>
      <c r="H11" s="88" t="s">
        <v>224</v>
      </c>
      <c r="I11" s="89" t="s">
        <v>209</v>
      </c>
      <c r="J11" s="88" t="s">
        <v>117</v>
      </c>
      <c r="K11" s="182" t="s">
        <v>277</v>
      </c>
      <c r="L11" s="90" t="s">
        <v>228</v>
      </c>
      <c r="M11" s="84"/>
    </row>
    <row r="12" spans="1:13" s="145" customFormat="1" ht="12.75">
      <c r="A12" s="140">
        <v>1</v>
      </c>
      <c r="B12" s="142">
        <v>2</v>
      </c>
      <c r="C12" s="141">
        <v>3</v>
      </c>
      <c r="D12" s="141">
        <v>4</v>
      </c>
      <c r="E12" s="142">
        <v>5</v>
      </c>
      <c r="F12" s="142">
        <v>6</v>
      </c>
      <c r="G12" s="142">
        <v>7</v>
      </c>
      <c r="H12" s="142">
        <v>8</v>
      </c>
      <c r="I12" s="142">
        <v>9</v>
      </c>
      <c r="J12" s="142">
        <v>10</v>
      </c>
      <c r="K12" s="183">
        <v>11</v>
      </c>
      <c r="L12" s="143">
        <v>12</v>
      </c>
      <c r="M12" s="144"/>
    </row>
    <row r="13" spans="1:12" ht="24" customHeight="1">
      <c r="A13" s="98">
        <v>1</v>
      </c>
      <c r="B13" s="57" t="s">
        <v>172</v>
      </c>
      <c r="C13" s="122" t="s">
        <v>82</v>
      </c>
      <c r="D13" s="260">
        <v>100</v>
      </c>
      <c r="E13" s="58"/>
      <c r="F13" s="58"/>
      <c r="G13" s="45"/>
      <c r="H13" s="119"/>
      <c r="I13" s="120"/>
      <c r="J13" s="60"/>
      <c r="K13" s="60"/>
      <c r="L13" s="82"/>
    </row>
    <row r="14" spans="1:12" ht="24" customHeight="1">
      <c r="A14" s="98">
        <v>2</v>
      </c>
      <c r="B14" s="57" t="s">
        <v>139</v>
      </c>
      <c r="C14" s="122" t="s">
        <v>82</v>
      </c>
      <c r="D14" s="260">
        <v>500</v>
      </c>
      <c r="E14" s="58"/>
      <c r="F14" s="58"/>
      <c r="G14" s="45"/>
      <c r="H14" s="119"/>
      <c r="I14" s="120"/>
      <c r="J14" s="12"/>
      <c r="K14" s="60"/>
      <c r="L14" s="82"/>
    </row>
    <row r="15" spans="1:12" ht="24" customHeight="1">
      <c r="A15" s="98">
        <v>3</v>
      </c>
      <c r="B15" s="99" t="s">
        <v>295</v>
      </c>
      <c r="C15" s="122" t="s">
        <v>82</v>
      </c>
      <c r="D15" s="270">
        <v>800</v>
      </c>
      <c r="E15" s="100"/>
      <c r="F15" s="100"/>
      <c r="G15" s="101"/>
      <c r="H15" s="119"/>
      <c r="I15" s="120"/>
      <c r="J15" s="12"/>
      <c r="K15" s="60"/>
      <c r="L15" s="82"/>
    </row>
    <row r="16" spans="1:12" ht="22.5" customHeight="1">
      <c r="A16" s="98">
        <v>4</v>
      </c>
      <c r="B16" s="99" t="s">
        <v>140</v>
      </c>
      <c r="C16" s="122" t="s">
        <v>82</v>
      </c>
      <c r="D16" s="270">
        <v>500</v>
      </c>
      <c r="E16" s="100"/>
      <c r="F16" s="100"/>
      <c r="G16" s="101"/>
      <c r="H16" s="119"/>
      <c r="I16" s="120"/>
      <c r="J16" s="12"/>
      <c r="K16" s="60"/>
      <c r="L16" s="82"/>
    </row>
    <row r="17" spans="1:12" ht="22.5" customHeight="1">
      <c r="A17" s="98">
        <v>5</v>
      </c>
      <c r="B17" s="99" t="s">
        <v>141</v>
      </c>
      <c r="C17" s="122" t="s">
        <v>82</v>
      </c>
      <c r="D17" s="270">
        <v>5</v>
      </c>
      <c r="E17" s="100"/>
      <c r="F17" s="100"/>
      <c r="G17" s="101"/>
      <c r="H17" s="119"/>
      <c r="I17" s="120"/>
      <c r="J17" s="12"/>
      <c r="K17" s="60"/>
      <c r="L17" s="82"/>
    </row>
    <row r="18" spans="1:12" ht="22.5" customHeight="1">
      <c r="A18" s="98">
        <v>6</v>
      </c>
      <c r="B18" s="102" t="s">
        <v>142</v>
      </c>
      <c r="C18" s="122" t="s">
        <v>82</v>
      </c>
      <c r="D18" s="271">
        <v>10</v>
      </c>
      <c r="E18" s="103"/>
      <c r="F18" s="103"/>
      <c r="G18" s="101"/>
      <c r="H18" s="119"/>
      <c r="I18" s="120"/>
      <c r="J18" s="12"/>
      <c r="K18" s="60"/>
      <c r="L18" s="82"/>
    </row>
    <row r="19" spans="1:12" s="59" customFormat="1" ht="24" customHeight="1" thickBot="1">
      <c r="A19" s="97">
        <v>7</v>
      </c>
      <c r="B19" s="104" t="s">
        <v>143</v>
      </c>
      <c r="C19" s="111" t="s">
        <v>82</v>
      </c>
      <c r="D19" s="272">
        <v>20</v>
      </c>
      <c r="E19" s="105"/>
      <c r="F19" s="105"/>
      <c r="G19" s="106"/>
      <c r="H19" s="119"/>
      <c r="I19" s="120"/>
      <c r="J19" s="197"/>
      <c r="K19" s="60"/>
      <c r="L19" s="82"/>
    </row>
    <row r="20" spans="1:12" ht="13.5" thickBot="1">
      <c r="A20" s="391" t="s">
        <v>85</v>
      </c>
      <c r="B20" s="381"/>
      <c r="C20" s="381"/>
      <c r="D20" s="381"/>
      <c r="E20" s="381"/>
      <c r="F20" s="381"/>
      <c r="G20" s="381"/>
      <c r="H20" s="308"/>
      <c r="I20" s="76"/>
      <c r="J20" s="221"/>
      <c r="K20" s="222"/>
      <c r="L20" s="65"/>
    </row>
    <row r="21" spans="1:11" ht="18.75" customHeight="1">
      <c r="A21" s="8"/>
      <c r="B21" s="14"/>
      <c r="C21" s="113"/>
      <c r="D21" s="113"/>
      <c r="E21" s="13"/>
      <c r="F21" s="13"/>
      <c r="G21" s="13"/>
      <c r="H21" s="37"/>
      <c r="I21" s="27"/>
      <c r="J21" s="13"/>
      <c r="K21" s="8"/>
    </row>
    <row r="22" spans="1:11" ht="12.75">
      <c r="A22" s="48" t="s">
        <v>164</v>
      </c>
      <c r="B22" s="8"/>
      <c r="D22" s="49"/>
      <c r="E22" s="8"/>
      <c r="F22" s="8"/>
      <c r="G22" s="8"/>
      <c r="H22" s="36"/>
      <c r="I22" s="8"/>
      <c r="J22" s="8"/>
      <c r="K22" s="8"/>
    </row>
    <row r="25" ht="12.75">
      <c r="H25" s="35" t="s">
        <v>162</v>
      </c>
    </row>
    <row r="26" ht="12.75">
      <c r="H26" s="35" t="s">
        <v>163</v>
      </c>
    </row>
  </sheetData>
  <mergeCells count="6">
    <mergeCell ref="A20:G20"/>
    <mergeCell ref="A10:F10"/>
    <mergeCell ref="A2:I2"/>
    <mergeCell ref="A3:B3"/>
    <mergeCell ref="A5:B5"/>
    <mergeCell ref="A7:B7"/>
  </mergeCells>
  <printOptions/>
  <pageMargins left="0.75" right="0.75" top="1" bottom="1" header="0.5" footer="0.5"/>
  <pageSetup horizontalDpi="600" verticalDpi="600" orientation="landscape" paperSize="9" r:id="rId1"/>
  <headerFooter alignWithMargins="0">
    <oddFooter>&amp;CWartość szacunkowa zamówienia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Szpital Torzym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zał.2 - formularz cenowy</dc:title>
  <dc:subject/>
  <dc:creator/>
  <cp:keywords/>
  <dc:description/>
  <cp:lastModifiedBy>DNowaczyk</cp:lastModifiedBy>
  <cp:lastPrinted>2019-03-04T11:41:42Z</cp:lastPrinted>
  <dcterms:created xsi:type="dcterms:W3CDTF">2011-10-25T06:09:57Z</dcterms:created>
  <dcterms:modified xsi:type="dcterms:W3CDTF">2019-03-07T20:21:09Z</dcterms:modified>
  <cp:category/>
  <cp:version/>
  <cp:contentType/>
  <cp:contentStatus/>
</cp:coreProperties>
</file>